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dmin\Desktop\INSTUMENTOS 2025\INSTRUMENTOS GEST DOC COMITE APROBADOS\SIC\3.SEGUIMIENTO 2024\"/>
    </mc:Choice>
  </mc:AlternateContent>
  <xr:revisionPtr revIDLastSave="0" documentId="13_ncr:1_{425876DD-48D1-4EB2-8D0E-0D24D6B445AE}" xr6:coauthVersionLast="47" xr6:coauthVersionMax="47" xr10:uidLastSave="{00000000-0000-0000-0000-000000000000}"/>
  <bookViews>
    <workbookView xWindow="-120" yWindow="-120" windowWidth="29040" windowHeight="15720" firstSheet="1" activeTab="3" xr2:uid="{446A0E14-83E0-43BB-A8F6-BC3130A80312}"/>
  </bookViews>
  <sheets>
    <sheet name="PROGRAMA CAPACITACION (2)" sheetId="8" r:id="rId1"/>
    <sheet name="9.2_x0009_PROGRAMA DE MONITOREO Y (2)" sheetId="9" r:id="rId2"/>
    <sheet name="9.3_x0009_PROGRAMA DE INSPECCIÓN  (2)" sheetId="10" r:id="rId3"/>
    <sheet name="9.ROGRAMA DE SANEAMIENTO AMBI" sheetId="6" r:id="rId4"/>
    <sheet name="Hoja2"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H16" i="6"/>
  <c r="H17" i="6"/>
  <c r="H18" i="6"/>
  <c r="H14" i="6"/>
  <c r="H16" i="10"/>
  <c r="H17" i="10"/>
  <c r="H18" i="10"/>
  <c r="H19" i="10"/>
  <c r="H15" i="10"/>
  <c r="H16" i="9"/>
  <c r="H17" i="9"/>
  <c r="H15" i="9"/>
  <c r="H14" i="8"/>
  <c r="H15" i="8"/>
  <c r="H16" i="8"/>
  <c r="H17" i="8"/>
  <c r="H18" i="8"/>
  <c r="H13" i="8"/>
</calcChain>
</file>

<file path=xl/sharedStrings.xml><?xml version="1.0" encoding="utf-8"?>
<sst xmlns="http://schemas.openxmlformats.org/spreadsheetml/2006/main" count="170" uniqueCount="90">
  <si>
    <t xml:space="preserve">RESPONSABLE </t>
  </si>
  <si>
    <t xml:space="preserve">META </t>
  </si>
  <si>
    <t xml:space="preserve">SEGUIMIENTO </t>
  </si>
  <si>
    <t xml:space="preserve">FECHA DE INICIO </t>
  </si>
  <si>
    <t xml:space="preserve">FECHA FINAL </t>
  </si>
  <si>
    <t>NUM</t>
  </si>
  <si>
    <t>CUMPLIMIENTO</t>
  </si>
  <si>
    <t>ACTIVIDADES</t>
  </si>
  <si>
    <t>Grupo de Administración Documental</t>
  </si>
  <si>
    <t>Secretaria General, Grupo de Administración Documental</t>
  </si>
  <si>
    <t>Actualización en todos los temas relacionados con gestión documental establecidos por el Archivo General de la Nación por parte de la Secretaria General y el Archivo Central.</t>
  </si>
  <si>
    <t>Dar a conocer a las personas que ingresan a laborar a la Universidad de Caldas los procesos de gestión documental a través los diferentes instrumentos archivísticos</t>
  </si>
  <si>
    <t xml:space="preserve">Establecer redes de apoyo interinstitucional con entidades externas </t>
  </si>
  <si>
    <t>Definir el cronograma de capacitaciones con los temas a desarrollar por parte de la Secretaría General y el  archivo central</t>
  </si>
  <si>
    <t>Jornadas de sensibilización a los funcionarios de la Universidad.</t>
  </si>
  <si>
    <t>Asesoría de forma permanente a los funcionarios que los
requieran.</t>
  </si>
  <si>
    <t xml:space="preserve">Realizar minimo 2 capacitaciones en la vigencia </t>
  </si>
  <si>
    <t xml:space="preserve">Incluir en el diagnostico de capacitaciones de la oficina de gestion humana, temas relacionados con la gestion documental. </t>
  </si>
  <si>
    <t xml:space="preserve">Elaborar cronograma para la vigencia  </t>
  </si>
  <si>
    <t xml:space="preserve">Asistencia a las inducciones brindadas por la oficina de gestion humana a los funcionarios de la universidad </t>
  </si>
  <si>
    <t>Adquirir los equipos necesarios para llevar el control de las condiciones ambientales del Archivo  Central</t>
  </si>
  <si>
    <t>Mediante lista de chequeo llevar control de la temperatura y humedad en el archivo</t>
  </si>
  <si>
    <t>Realizar los respectivos correctivos en el caso que se presenten fluctuaciones muy altas en cuanto a temperatura y humedad.</t>
  </si>
  <si>
    <t>Realizar las respectivas reparaciones de las instalaciones eléctricas ubicadas en los distintos archivos de la Universidad.</t>
  </si>
  <si>
    <t>Realizar inspección de la infraestructura dos veces por año de la Universidad de Caldas para determinar posibles daños que puedan afectar los documentos.</t>
  </si>
  <si>
    <t>Documentar los hallazgos encontrados</t>
  </si>
  <si>
    <t>Realizar las respectivas reparaciones si se requieren.</t>
  </si>
  <si>
    <t>Limpieza de las áreas de archivo.</t>
  </si>
  <si>
    <t xml:space="preserve">Secretaria General, Grupo de Administración Documental                   Oficina de servicios generales </t>
  </si>
  <si>
    <t xml:space="preserve">OBJETIVO </t>
  </si>
  <si>
    <t>Prevenir deterioro de la infraestructura del acervo documental</t>
  </si>
  <si>
    <t>OBJETIVO</t>
  </si>
  <si>
    <t xml:space="preserve">Establecer formato para la documentacion de hallazgos </t>
  </si>
  <si>
    <t>Definir el cronograma anual de control de plagas</t>
  </si>
  <si>
    <t>Realizar el procedimiento de desinsectación</t>
  </si>
  <si>
    <t>Realizar la desinfección de las áreas de archivo</t>
  </si>
  <si>
    <t>Realizar la desratización de las áreas de archivo y de toda la infraestructura de la Universidad de Caldas .</t>
  </si>
  <si>
    <t>Realizar seguimiento al cronograma anual</t>
  </si>
  <si>
    <t>Eliminar la presencia de agentes biológicos como microorganismos, insectos y roedores que pueden incidir en las enfermedades de las personas que laborarán en el Archivo Central y en el deterioro de los documentos.</t>
  </si>
  <si>
    <t xml:space="preserve">Grupo de Administración Documental                   Oficina de servicios generales </t>
  </si>
  <si>
    <t xml:space="preserve">Grupo de Administración Documental                  </t>
  </si>
  <si>
    <t>Actualizacion constante de formatos y lineamientos de organización</t>
  </si>
  <si>
    <t>UNIVERSIDAD DE CALDAS</t>
  </si>
  <si>
    <t>FORMATO PARA EL SEGUIMIENTO A LOS INSTRUMENTOS ARCHIVÍSTICOS PGD, PINAR Y SIC</t>
  </si>
  <si>
    <t>CÓDIGO</t>
  </si>
  <si>
    <t xml:space="preserve">	R-3390-P-GD-103</t>
  </si>
  <si>
    <t xml:space="preserve">VERSIÓN: </t>
  </si>
  <si>
    <t xml:space="preserve">INSTRUMENTO: </t>
  </si>
  <si>
    <t>NOMBRE DEL PROGRAMA O PLAN</t>
  </si>
  <si>
    <t>ALCANCE</t>
  </si>
  <si>
    <t>RESPONSABLE</t>
  </si>
  <si>
    <t>PROGRAMA	DE	SANEAMIENTO	AMBIENTAL: DESINFECCIÓN, DESRATIZACIÓN Y DESINSECTACIÓN</t>
  </si>
  <si>
    <t>PROGRAMA DE SENSIBILIZACIÓN Y CAPACITACIÓN</t>
  </si>
  <si>
    <t>Objetivo  Capacitar y actualizar a los funcionarios de la Universidad de Caldas a través del Plan de Capacitación presentado por la Secretaria General, mediante acciones que permitan el adecuado manejo y conservación de los documentos físicos y digitales del archivo de gestión y el archivo central.</t>
  </si>
  <si>
    <t xml:space="preserve"> Este programa está dirigido a todos los funcionarios de la Universidad de Caldas, que tienen que ver con la producción, trámite, organización, digitalización y transferencia, disposición y preservación de los documentos.</t>
  </si>
  <si>
    <t>Secretaria General, Comité Interno de archivo.</t>
  </si>
  <si>
    <t>SISTEMA INTEGRADO DE CONSERVACION SIC 2024</t>
  </si>
  <si>
    <t>Se realizan capacitaciones personalizadas y acompañamientos constantes a los funcionarios, asi mismo la oficina de gestion humana reporta las novedades de ingreso y retiro de personal e inmediatamente se brinda la capacitacion en manejo y lineamientos de gestion docuemntal y sistema de gestion documental. asi mismo se cuenta con un espacio en la induccion para nuevos funcionarios programada por la oficina de gestion humana</t>
  </si>
  <si>
    <t xml:space="preserve">Acompañamiento constante y personalizado en todos los procesos de gestion documental </t>
  </si>
  <si>
    <t xml:space="preserve">En caso de presentarse fluctuaciones  se toman medidas para regularlo </t>
  </si>
  <si>
    <t>PROGRAMA	DE	MONITOREO 	Y	CONTROL	DE	CONDICIONES AMBIENTALES</t>
  </si>
  <si>
    <t>Objetivo Garantizar las mejores condiciones ambientales para la conservación de los documentos en el Archivo Central de la Universidad</t>
  </si>
  <si>
    <t>Alcance Este programa está dirigido a todas las áreas de almacenamiento del acervo documental de la Universidad de Caldas.</t>
  </si>
  <si>
    <t xml:space="preserve">Secretaria General, comité interno de archivo </t>
  </si>
  <si>
    <t xml:space="preserve">Durante la vigencia no se realizaron reparaciones </t>
  </si>
  <si>
    <t xml:space="preserve">Se realiza control diario de la temperatura y la humedad relativa con su respectivo registro en el formato establecido en el SIG, </t>
  </si>
  <si>
    <t>Se realizan las verificaiones diarias para la medicIon de la humedad relativa y la temperatura, donde se puede constatar que se ha mantenido dentro de los parametros optimos de conservacion de estos ( acuerdo 049 de 2000), se programa servicio de fumigacion de las instalaciones una vez por semestre aunque para la vigencia se  aprobo una sola vez.  En conjunto con la oficina de servicios generales se realiza jornadas de limpieza adicional  1 vez por semestre  y se realiza limpieza periodica de 2 a 3 veces por  semana con la persona asignada para el area. asi mismo se realizo manteniemineto al sistema contra incendios del arcjhivo central e historico.</t>
  </si>
  <si>
    <t xml:space="preserve">Se programa servicio de fumigacion de las instalaciones una vez por semestre .  desde la  oficina de servicios generales se realiza jornadas de limpieza adicional  1 vez por semestre solicitada por la oficina de administracion de docuemntos   y se realiza limpieza periodica de 2 a 3 veces por  semana con la persona asignada para el area. </t>
  </si>
  <si>
    <t xml:space="preserve">Se realiza seguimineto constante  al cumplimineto del programa y las actividades a realizar se encuentran dentro de los objetivos de los funcionarios. </t>
  </si>
  <si>
    <t>PROGRAMA	DE	MONITOREO 	Y	 CONTROL 	DE	 CONDICIONES AMBIENTALES</t>
  </si>
  <si>
    <t>Prevenir el deterioro de la infraestructura de la Universidad, en particular donde esta ubicado el Archivo Central, mediante mecanismos y acciones que permitan disminuir los riesgos que afecten la información independiente del soporte o medio en que se encuentre.</t>
  </si>
  <si>
    <t xml:space="preserve"> Este programa está dirigido a todas las áreas donde se conserve archivo en particular donde se está ubicado el Archivo Central de la Universidad. </t>
  </si>
  <si>
    <t>Secretaria General, comité interno de archivo</t>
  </si>
  <si>
    <t>Este programa está dirigido a todas las áreas de almacenamiento del archivo de la Universidad.</t>
  </si>
  <si>
    <t xml:space="preserve"> Secretaria General, comité interno de archivo</t>
  </si>
  <si>
    <t xml:space="preserve">Se establece  realizar dicha accion 1 vez al semestre y es verificada por el lider de grupo de Administracion de documentos </t>
  </si>
  <si>
    <t xml:space="preserve">Desde la  oficina de servicios generales se realiza jornadas de limpieza adicional  1 vez por semestre solicitada por la oficina de administracion de docuemntos   y se realiza limpieza periodica de 2 a 3 veces por  semana con la persona asignada para el area. </t>
  </si>
  <si>
    <t xml:space="preserve">Garantizar la conservacion de los docuemntos </t>
  </si>
  <si>
    <t>Velar por el cumplimiento del programa</t>
  </si>
  <si>
    <t xml:space="preserve">Desde la  oficina de servicios generales se realiza jornadas de limpieza adicional  1 vez por semestre solicitada por la oficina de administracion de docuemntos   y se realiza limpieza periodica de 2 a 3 veces por  semana con la persona asignada para el area asi mismo dentro del servicio de fumigacion se incluye la oficina de administracion de docuemntos, archivo central y archivo historico . </t>
  </si>
  <si>
    <t>Acompañamiento constante en todos los procesos de gestion documental</t>
  </si>
  <si>
    <t xml:space="preserve">Se realizan reuniones periodicas con el grupo de gestion documental para tratar temas relacionados y actualizaciones de la gestion documental </t>
  </si>
  <si>
    <t>La universidad de caldas se encuentra inscrita en la Mesa sectorial en gestion documental  asi mismo mantiene comunicación con el AGN y areas de gestion docuemntal de otras universidades.</t>
  </si>
  <si>
    <t xml:space="preserve">Se envia circular y cronograma de acompañamiento para los diferentes procesos  </t>
  </si>
  <si>
    <t xml:space="preserve">Velar por que el archivo cuente con las condidiones adecuadas </t>
  </si>
  <si>
    <t xml:space="preserve">Formato de registro diario del control de temperatura y humedad relativa  </t>
  </si>
  <si>
    <t>Contar con equipos como :                      Termo higrómetro
Deshumidificadores portátiles
Ventiladores
Extractores de aire y ventilación
Depósito para el Archivo Central</t>
  </si>
  <si>
    <t xml:space="preserve">La universidad cuenta con equipos para mantener las condiciones adecuadas </t>
  </si>
  <si>
    <t>Se realiza control diario de la temperatura y la humedad relativa con su respectivo registro en el formato establecido en el SIG</t>
  </si>
  <si>
    <t xml:space="preserve">Minimizar riesgos de afectacion a los documentos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</si>
</sst>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2"/>
      <color theme="1"/>
      <name val="Times New Roman"/>
      <family val="1"/>
    </font>
    <font>
      <sz val="12"/>
      <name val="Times New Roman"/>
      <family val="1"/>
    </font>
    <font>
      <sz val="12"/>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left" vertical="top" wrapText="1"/>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9" fontId="2" fillId="0" borderId="3" xfId="0" applyNumberFormat="1" applyFont="1" applyBorder="1" applyAlignment="1">
      <alignment horizontal="center" vertical="center"/>
    </xf>
    <xf numFmtId="0" fontId="2" fillId="0" borderId="1" xfId="0" applyFont="1" applyBorder="1" applyAlignment="1">
      <alignment horizontal="left" vertical="center" wrapText="1"/>
    </xf>
    <xf numFmtId="0" fontId="1" fillId="2" borderId="3" xfId="0" applyFont="1" applyFill="1" applyBorder="1"/>
    <xf numFmtId="9" fontId="2" fillId="0" borderId="1" xfId="0" applyNumberFormat="1" applyFont="1" applyBorder="1" applyAlignment="1">
      <alignment horizontal="left"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center" wrapText="1"/>
    </xf>
    <xf numFmtId="9" fontId="2" fillId="0" borderId="3" xfId="0" applyNumberFormat="1" applyFont="1" applyBorder="1" applyAlignment="1">
      <alignment horizontal="left" vertical="center" wrapText="1"/>
    </xf>
    <xf numFmtId="0" fontId="3" fillId="0" borderId="1" xfId="0" applyFont="1" applyBorder="1" applyAlignment="1">
      <alignment horizontal="left" vertical="center" wrapText="1"/>
    </xf>
    <xf numFmtId="0" fontId="0" fillId="0" borderId="0" xfId="0" applyAlignment="1">
      <alignment wrapText="1"/>
    </xf>
    <xf numFmtId="0" fontId="2" fillId="0" borderId="1" xfId="0" applyFont="1" applyBorder="1" applyAlignment="1">
      <alignment horizontal="justify" vertical="center"/>
    </xf>
    <xf numFmtId="0" fontId="2" fillId="0" borderId="1" xfId="0" applyFont="1" applyBorder="1" applyAlignment="1">
      <alignment vertical="top" wrapText="1"/>
    </xf>
    <xf numFmtId="0" fontId="1" fillId="0" borderId="1" xfId="0" applyFont="1" applyBorder="1" applyAlignment="1">
      <alignment vertical="center"/>
    </xf>
    <xf numFmtId="0" fontId="1" fillId="0" borderId="0" xfId="0" applyFont="1" applyAlignment="1">
      <alignment horizontal="left"/>
    </xf>
    <xf numFmtId="0" fontId="1" fillId="4" borderId="4" xfId="0" applyFont="1" applyFill="1" applyBorder="1" applyAlignment="1">
      <alignment horizontal="center"/>
    </xf>
    <xf numFmtId="0" fontId="1" fillId="4" borderId="0" xfId="0" applyFont="1" applyFill="1" applyAlignment="1">
      <alignment horizontal="center"/>
    </xf>
    <xf numFmtId="0" fontId="1" fillId="4" borderId="0" xfId="0" applyFont="1" applyFill="1" applyAlignment="1">
      <alignment horizontal="left"/>
    </xf>
    <xf numFmtId="9" fontId="2" fillId="0" borderId="12" xfId="0" applyNumberFormat="1" applyFont="1" applyBorder="1" applyAlignment="1">
      <alignment horizontal="left" vertical="center" wrapText="1"/>
    </xf>
    <xf numFmtId="9" fontId="2" fillId="0" borderId="12" xfId="0" applyNumberFormat="1" applyFont="1" applyBorder="1" applyAlignment="1">
      <alignment horizontal="center" vertical="center"/>
    </xf>
    <xf numFmtId="0" fontId="1" fillId="2" borderId="1" xfId="0" applyFont="1" applyFill="1" applyBorder="1"/>
    <xf numFmtId="0" fontId="1" fillId="3" borderId="1" xfId="0" applyFont="1" applyFill="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left"/>
    </xf>
    <xf numFmtId="0" fontId="1" fillId="2" borderId="8" xfId="0" applyFont="1" applyFill="1" applyBorder="1" applyAlignment="1">
      <alignment horizontal="center"/>
    </xf>
    <xf numFmtId="0" fontId="1" fillId="2" borderId="0" xfId="0" applyFont="1" applyFill="1" applyAlignment="1">
      <alignment horizontal="center"/>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3"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2" xfId="0" applyFont="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 xfId="0" applyFont="1" applyBorder="1" applyAlignment="1">
      <alignment horizontal="center" wrapText="1"/>
    </xf>
    <xf numFmtId="0" fontId="2" fillId="0" borderId="2" xfId="0" applyFont="1" applyBorder="1" applyAlignment="1">
      <alignment horizontal="center" vertical="center" wrapText="1"/>
    </xf>
    <xf numFmtId="0" fontId="0" fillId="0" borderId="0" xfId="0" applyAlignment="1">
      <alignment horizont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left" vertical="center"/>
    </xf>
    <xf numFmtId="0" fontId="1" fillId="0" borderId="3" xfId="0" applyFont="1" applyBorder="1" applyAlignment="1">
      <alignment horizontal="left"/>
    </xf>
    <xf numFmtId="0" fontId="1" fillId="0" borderId="1" xfId="0" applyFont="1" applyBorder="1" applyAlignment="1">
      <alignment horizontal="left"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2" fillId="0" borderId="12" xfId="0" applyFont="1" applyBorder="1" applyAlignment="1">
      <alignment vertical="center" wrapText="1"/>
    </xf>
    <xf numFmtId="14" fontId="2" fillId="0" borderId="12" xfId="0" applyNumberFormat="1" applyFont="1" applyBorder="1" applyAlignment="1">
      <alignment horizontal="center" vertical="center" wrapText="1"/>
    </xf>
    <xf numFmtId="0" fontId="2"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vertical="center" wrapText="1"/>
    </xf>
    <xf numFmtId="0" fontId="4"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2</xdr:col>
      <xdr:colOff>609600</xdr:colOff>
      <xdr:row>3</xdr:row>
      <xdr:rowOff>297887</xdr:rowOff>
    </xdr:to>
    <xdr:pic>
      <xdr:nvPicPr>
        <xdr:cNvPr id="2" name="2 Imagen" descr="LOGO SIG.PNG">
          <a:extLst>
            <a:ext uri="{FF2B5EF4-FFF2-40B4-BE49-F238E27FC236}">
              <a16:creationId xmlns:a16="http://schemas.microsoft.com/office/drawing/2014/main" id="{65186F75-B661-45B0-BD8F-0510BB0E2A7C}"/>
            </a:ext>
          </a:extLst>
        </xdr:cNvPr>
        <xdr:cNvPicPr>
          <a:picLocks noChangeAspect="1"/>
        </xdr:cNvPicPr>
      </xdr:nvPicPr>
      <xdr:blipFill>
        <a:blip xmlns:r="http://schemas.openxmlformats.org/officeDocument/2006/relationships" r:embed="rId1" cstate="print"/>
        <a:stretch>
          <a:fillRect/>
        </a:stretch>
      </xdr:blipFill>
      <xdr:spPr>
        <a:xfrm>
          <a:off x="695325" y="38100"/>
          <a:ext cx="1809750" cy="831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2</xdr:col>
      <xdr:colOff>609600</xdr:colOff>
      <xdr:row>4</xdr:row>
      <xdr:rowOff>107387</xdr:rowOff>
    </xdr:to>
    <xdr:pic>
      <xdr:nvPicPr>
        <xdr:cNvPr id="2" name="2 Imagen" descr="LOGO SIG.PNG">
          <a:extLst>
            <a:ext uri="{FF2B5EF4-FFF2-40B4-BE49-F238E27FC236}">
              <a16:creationId xmlns:a16="http://schemas.microsoft.com/office/drawing/2014/main" id="{0840393A-1304-4ACE-85EE-DAEACC1A289D}"/>
            </a:ext>
          </a:extLst>
        </xdr:cNvPr>
        <xdr:cNvPicPr>
          <a:picLocks noChangeAspect="1"/>
        </xdr:cNvPicPr>
      </xdr:nvPicPr>
      <xdr:blipFill>
        <a:blip xmlns:r="http://schemas.openxmlformats.org/officeDocument/2006/relationships" r:embed="rId1" cstate="print"/>
        <a:stretch>
          <a:fillRect/>
        </a:stretch>
      </xdr:blipFill>
      <xdr:spPr>
        <a:xfrm>
          <a:off x="695325" y="38100"/>
          <a:ext cx="1809750" cy="8312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2</xdr:col>
      <xdr:colOff>609600</xdr:colOff>
      <xdr:row>3</xdr:row>
      <xdr:rowOff>297887</xdr:rowOff>
    </xdr:to>
    <xdr:pic>
      <xdr:nvPicPr>
        <xdr:cNvPr id="2" name="2 Imagen" descr="LOGO SIG.PNG">
          <a:extLst>
            <a:ext uri="{FF2B5EF4-FFF2-40B4-BE49-F238E27FC236}">
              <a16:creationId xmlns:a16="http://schemas.microsoft.com/office/drawing/2014/main" id="{E7744A2E-1C37-43CE-87F0-E9B4064EBCE9}"/>
            </a:ext>
          </a:extLst>
        </xdr:cNvPr>
        <xdr:cNvPicPr>
          <a:picLocks noChangeAspect="1"/>
        </xdr:cNvPicPr>
      </xdr:nvPicPr>
      <xdr:blipFill>
        <a:blip xmlns:r="http://schemas.openxmlformats.org/officeDocument/2006/relationships" r:embed="rId1" cstate="print"/>
        <a:stretch>
          <a:fillRect/>
        </a:stretch>
      </xdr:blipFill>
      <xdr:spPr>
        <a:xfrm>
          <a:off x="695325" y="38100"/>
          <a:ext cx="1809750" cy="8312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2</xdr:col>
      <xdr:colOff>609600</xdr:colOff>
      <xdr:row>3</xdr:row>
      <xdr:rowOff>297887</xdr:rowOff>
    </xdr:to>
    <xdr:pic>
      <xdr:nvPicPr>
        <xdr:cNvPr id="2" name="2 Imagen" descr="LOGO SIG.PNG">
          <a:extLst>
            <a:ext uri="{FF2B5EF4-FFF2-40B4-BE49-F238E27FC236}">
              <a16:creationId xmlns:a16="http://schemas.microsoft.com/office/drawing/2014/main" id="{E1AC0519-CA08-4B4A-A410-B0EA43AB7AAD}"/>
            </a:ext>
          </a:extLst>
        </xdr:cNvPr>
        <xdr:cNvPicPr>
          <a:picLocks noChangeAspect="1"/>
        </xdr:cNvPicPr>
      </xdr:nvPicPr>
      <xdr:blipFill>
        <a:blip xmlns:r="http://schemas.openxmlformats.org/officeDocument/2006/relationships" r:embed="rId1" cstate="print"/>
        <a:stretch>
          <a:fillRect/>
        </a:stretch>
      </xdr:blipFill>
      <xdr:spPr>
        <a:xfrm>
          <a:off x="695325" y="38100"/>
          <a:ext cx="1809750" cy="83128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C1DC-9047-498D-B0B3-39D50A7A618E}">
  <dimension ref="A1:L18"/>
  <sheetViews>
    <sheetView topLeftCell="A13" zoomScale="68" zoomScaleNormal="68" workbookViewId="0">
      <selection activeCell="I16" sqref="I16:K16"/>
    </sheetView>
  </sheetViews>
  <sheetFormatPr baseColWidth="10" defaultRowHeight="15" x14ac:dyDescent="0.25"/>
  <cols>
    <col min="2" max="2" width="22.5703125" customWidth="1"/>
    <col min="3" max="3" width="23.42578125" customWidth="1"/>
    <col min="4" max="4" width="19.85546875" customWidth="1"/>
    <col min="5" max="7" width="19" customWidth="1"/>
    <col min="8" max="8" width="19.140625" customWidth="1"/>
    <col min="9" max="9" width="27.7109375" customWidth="1"/>
  </cols>
  <sheetData>
    <row r="1" spans="1:12" x14ac:dyDescent="0.25">
      <c r="A1" s="33"/>
      <c r="B1" s="33"/>
      <c r="C1" s="33"/>
      <c r="D1" s="32" t="s">
        <v>42</v>
      </c>
      <c r="E1" s="32"/>
      <c r="F1" s="32"/>
      <c r="G1" s="32"/>
      <c r="H1" s="32"/>
      <c r="I1" s="32"/>
      <c r="J1" s="32"/>
      <c r="K1" s="32"/>
    </row>
    <row r="2" spans="1:12" x14ac:dyDescent="0.25">
      <c r="A2" s="33"/>
      <c r="B2" s="33"/>
      <c r="C2" s="33"/>
      <c r="D2" s="32" t="s">
        <v>43</v>
      </c>
      <c r="E2" s="32"/>
      <c r="F2" s="32"/>
      <c r="G2" s="32"/>
      <c r="H2" s="32"/>
      <c r="I2" s="32"/>
      <c r="J2" s="32"/>
      <c r="K2" s="32"/>
    </row>
    <row r="3" spans="1:12" x14ac:dyDescent="0.25">
      <c r="A3" s="33"/>
      <c r="B3" s="33"/>
      <c r="C3" s="33"/>
      <c r="D3" s="32"/>
      <c r="E3" s="32"/>
      <c r="F3" s="32"/>
      <c r="G3" s="32"/>
      <c r="H3" s="32"/>
      <c r="I3" s="32"/>
      <c r="J3" s="32"/>
      <c r="K3" s="32"/>
    </row>
    <row r="4" spans="1:12" ht="24" customHeight="1" x14ac:dyDescent="0.25">
      <c r="A4" s="33"/>
      <c r="B4" s="33"/>
      <c r="C4" s="33"/>
      <c r="D4" s="32" t="s">
        <v>44</v>
      </c>
      <c r="E4" s="32"/>
      <c r="F4" s="35" t="s">
        <v>45</v>
      </c>
      <c r="G4" s="32"/>
      <c r="H4" s="36" t="s">
        <v>46</v>
      </c>
      <c r="I4" s="37"/>
      <c r="J4" s="38"/>
      <c r="K4" s="17">
        <v>1</v>
      </c>
    </row>
    <row r="5" spans="1:12" x14ac:dyDescent="0.25">
      <c r="A5" s="31" t="s">
        <v>47</v>
      </c>
      <c r="B5" s="31"/>
      <c r="C5" s="31"/>
      <c r="D5" s="31"/>
      <c r="E5" s="32" t="s">
        <v>56</v>
      </c>
      <c r="F5" s="33"/>
      <c r="G5" s="33"/>
      <c r="H5" s="33"/>
      <c r="I5" s="33"/>
      <c r="J5" s="33"/>
      <c r="K5" s="33"/>
    </row>
    <row r="6" spans="1:12" x14ac:dyDescent="0.25">
      <c r="A6" s="31"/>
      <c r="B6" s="31"/>
      <c r="C6" s="31"/>
      <c r="D6" s="31"/>
      <c r="E6" s="33"/>
      <c r="F6" s="33"/>
      <c r="G6" s="33"/>
      <c r="H6" s="33"/>
      <c r="I6" s="33"/>
      <c r="J6" s="33"/>
      <c r="K6" s="33"/>
    </row>
    <row r="7" spans="1:12" ht="29.25" customHeight="1" x14ac:dyDescent="0.25">
      <c r="A7" s="34" t="s">
        <v>48</v>
      </c>
      <c r="B7" s="34"/>
      <c r="C7" s="34"/>
      <c r="D7" s="34"/>
      <c r="E7" s="32" t="s">
        <v>52</v>
      </c>
      <c r="F7" s="32"/>
      <c r="G7" s="32"/>
      <c r="H7" s="32"/>
      <c r="I7" s="32"/>
      <c r="J7" s="32"/>
      <c r="K7" s="32"/>
    </row>
    <row r="8" spans="1:12" ht="51.75" customHeight="1" x14ac:dyDescent="0.25">
      <c r="A8" s="25" t="s">
        <v>31</v>
      </c>
      <c r="B8" s="25"/>
      <c r="C8" s="25"/>
      <c r="D8" s="25"/>
      <c r="E8" s="26" t="s">
        <v>53</v>
      </c>
      <c r="F8" s="26"/>
      <c r="G8" s="26"/>
      <c r="H8" s="26"/>
      <c r="I8" s="26"/>
      <c r="J8" s="26"/>
      <c r="K8" s="26"/>
    </row>
    <row r="9" spans="1:12" ht="34.5" customHeight="1" x14ac:dyDescent="0.25">
      <c r="A9" s="25" t="s">
        <v>49</v>
      </c>
      <c r="B9" s="25"/>
      <c r="C9" s="25"/>
      <c r="D9" s="25"/>
      <c r="E9" s="26" t="s">
        <v>54</v>
      </c>
      <c r="F9" s="26"/>
      <c r="G9" s="26"/>
      <c r="H9" s="26"/>
      <c r="I9" s="26"/>
      <c r="J9" s="26"/>
      <c r="K9" s="26"/>
    </row>
    <row r="10" spans="1:12" x14ac:dyDescent="0.25">
      <c r="A10" s="25" t="s">
        <v>50</v>
      </c>
      <c r="B10" s="25"/>
      <c r="C10" s="25"/>
      <c r="D10" s="25"/>
      <c r="E10" s="27" t="s">
        <v>55</v>
      </c>
      <c r="F10" s="27"/>
      <c r="G10" s="27"/>
      <c r="H10" s="27"/>
      <c r="I10" s="27"/>
      <c r="J10" s="27"/>
      <c r="K10" s="27"/>
      <c r="L10" s="14"/>
    </row>
    <row r="12" spans="1:12" x14ac:dyDescent="0.25">
      <c r="A12" s="7" t="s">
        <v>5</v>
      </c>
      <c r="B12" s="7" t="s">
        <v>7</v>
      </c>
      <c r="C12" s="7" t="s">
        <v>0</v>
      </c>
      <c r="D12" s="7" t="s">
        <v>31</v>
      </c>
      <c r="E12" s="7" t="s">
        <v>3</v>
      </c>
      <c r="F12" s="7" t="s">
        <v>4</v>
      </c>
      <c r="G12" s="7" t="s">
        <v>1</v>
      </c>
      <c r="H12" s="7" t="s">
        <v>6</v>
      </c>
      <c r="I12" s="28" t="s">
        <v>2</v>
      </c>
      <c r="J12" s="29"/>
      <c r="K12" s="29"/>
    </row>
    <row r="13" spans="1:12" ht="128.25" customHeight="1" x14ac:dyDescent="0.25">
      <c r="A13" s="30">
        <v>1</v>
      </c>
      <c r="B13" s="4" t="s">
        <v>11</v>
      </c>
      <c r="C13" s="49" t="s">
        <v>9</v>
      </c>
      <c r="D13" s="8" t="s">
        <v>16</v>
      </c>
      <c r="E13" s="50">
        <v>45309</v>
      </c>
      <c r="F13" s="50">
        <v>45657</v>
      </c>
      <c r="G13" s="2">
        <v>1</v>
      </c>
      <c r="H13" s="3">
        <f>G13</f>
        <v>1</v>
      </c>
      <c r="I13" s="51" t="s">
        <v>57</v>
      </c>
      <c r="J13" s="51"/>
      <c r="K13" s="51"/>
    </row>
    <row r="14" spans="1:12" ht="149.25" customHeight="1" x14ac:dyDescent="0.25">
      <c r="A14" s="30"/>
      <c r="B14" s="4" t="s">
        <v>10</v>
      </c>
      <c r="C14" s="49" t="s">
        <v>8</v>
      </c>
      <c r="D14" s="8" t="s">
        <v>41</v>
      </c>
      <c r="E14" s="50">
        <v>45309</v>
      </c>
      <c r="F14" s="50">
        <v>45657</v>
      </c>
      <c r="G14" s="3">
        <v>1</v>
      </c>
      <c r="H14" s="3">
        <f t="shared" ref="H14:H18" si="0">G14</f>
        <v>1</v>
      </c>
      <c r="I14" s="52" t="s">
        <v>81</v>
      </c>
      <c r="J14" s="52"/>
      <c r="K14" s="52"/>
    </row>
    <row r="15" spans="1:12" ht="86.25" customHeight="1" x14ac:dyDescent="0.25">
      <c r="A15" s="30"/>
      <c r="B15" s="4" t="s">
        <v>12</v>
      </c>
      <c r="C15" s="49" t="s">
        <v>8</v>
      </c>
      <c r="D15" s="8" t="s">
        <v>17</v>
      </c>
      <c r="E15" s="50">
        <v>45309</v>
      </c>
      <c r="F15" s="50">
        <v>45657</v>
      </c>
      <c r="G15" s="3">
        <v>1</v>
      </c>
      <c r="H15" s="3">
        <f t="shared" si="0"/>
        <v>1</v>
      </c>
      <c r="I15" s="52" t="s">
        <v>82</v>
      </c>
      <c r="J15" s="52"/>
      <c r="K15" s="52"/>
    </row>
    <row r="16" spans="1:12" ht="99.75" customHeight="1" x14ac:dyDescent="0.25">
      <c r="A16" s="30"/>
      <c r="B16" s="15" t="s">
        <v>13</v>
      </c>
      <c r="C16" s="49" t="s">
        <v>9</v>
      </c>
      <c r="D16" s="6" t="s">
        <v>18</v>
      </c>
      <c r="E16" s="50">
        <v>45309</v>
      </c>
      <c r="F16" s="50">
        <v>45657</v>
      </c>
      <c r="G16" s="3">
        <v>1</v>
      </c>
      <c r="H16" s="3">
        <f t="shared" si="0"/>
        <v>1</v>
      </c>
      <c r="I16" s="52" t="s">
        <v>83</v>
      </c>
      <c r="J16" s="52"/>
      <c r="K16" s="52"/>
    </row>
    <row r="17" spans="1:11" ht="165.75" customHeight="1" x14ac:dyDescent="0.25">
      <c r="A17" s="30"/>
      <c r="B17" s="6" t="s">
        <v>14</v>
      </c>
      <c r="C17" s="49" t="s">
        <v>8</v>
      </c>
      <c r="D17" s="13" t="s">
        <v>19</v>
      </c>
      <c r="E17" s="50">
        <v>45309</v>
      </c>
      <c r="F17" s="50">
        <v>45657</v>
      </c>
      <c r="G17" s="3">
        <v>1</v>
      </c>
      <c r="H17" s="3">
        <f t="shared" si="0"/>
        <v>1</v>
      </c>
      <c r="I17" s="52" t="s">
        <v>57</v>
      </c>
      <c r="J17" s="52"/>
      <c r="K17" s="52"/>
    </row>
    <row r="18" spans="1:11" ht="85.5" customHeight="1" x14ac:dyDescent="0.25">
      <c r="A18" s="30"/>
      <c r="B18" s="16" t="s">
        <v>15</v>
      </c>
      <c r="C18" s="49" t="s">
        <v>8</v>
      </c>
      <c r="D18" s="6" t="s">
        <v>80</v>
      </c>
      <c r="E18" s="50">
        <v>45309</v>
      </c>
      <c r="F18" s="50">
        <v>45657</v>
      </c>
      <c r="G18" s="3">
        <v>1</v>
      </c>
      <c r="H18" s="3">
        <f t="shared" si="0"/>
        <v>1</v>
      </c>
      <c r="I18" s="53" t="s">
        <v>58</v>
      </c>
      <c r="J18" s="53"/>
      <c r="K18" s="53"/>
    </row>
  </sheetData>
  <mergeCells count="24">
    <mergeCell ref="A1:C4"/>
    <mergeCell ref="D1:K1"/>
    <mergeCell ref="D2:K3"/>
    <mergeCell ref="D4:E4"/>
    <mergeCell ref="F4:G4"/>
    <mergeCell ref="H4:J4"/>
    <mergeCell ref="A5:D6"/>
    <mergeCell ref="E5:K6"/>
    <mergeCell ref="A7:D7"/>
    <mergeCell ref="E7:K7"/>
    <mergeCell ref="A8:D8"/>
    <mergeCell ref="E8:K8"/>
    <mergeCell ref="A9:D9"/>
    <mergeCell ref="E9:K9"/>
    <mergeCell ref="A10:D10"/>
    <mergeCell ref="E10:K10"/>
    <mergeCell ref="I13:K13"/>
    <mergeCell ref="I12:K12"/>
    <mergeCell ref="A13:A18"/>
    <mergeCell ref="I14:K14"/>
    <mergeCell ref="I15:K15"/>
    <mergeCell ref="I16:K16"/>
    <mergeCell ref="I17:K17"/>
    <mergeCell ref="I18:K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F044-4849-4781-AE82-A2040FD8E6AA}">
  <dimension ref="A1:L17"/>
  <sheetViews>
    <sheetView zoomScale="60" zoomScaleNormal="60" workbookViewId="0">
      <selection activeCell="N15" sqref="N15"/>
    </sheetView>
  </sheetViews>
  <sheetFormatPr baseColWidth="10" defaultRowHeight="15" x14ac:dyDescent="0.25"/>
  <cols>
    <col min="2" max="2" width="22.5703125" customWidth="1"/>
    <col min="3" max="3" width="23.42578125" customWidth="1"/>
    <col min="4" max="4" width="19.85546875" customWidth="1"/>
    <col min="5" max="7" width="19" customWidth="1"/>
    <col min="8" max="8" width="19.140625" customWidth="1"/>
    <col min="9" max="9" width="27.7109375" customWidth="1"/>
  </cols>
  <sheetData>
    <row r="1" spans="1:12" x14ac:dyDescent="0.25">
      <c r="A1" s="33"/>
      <c r="B1" s="33"/>
      <c r="C1" s="33"/>
      <c r="D1" s="32" t="s">
        <v>42</v>
      </c>
      <c r="E1" s="32"/>
      <c r="F1" s="32"/>
      <c r="G1" s="32"/>
      <c r="H1" s="32"/>
      <c r="I1" s="32"/>
      <c r="J1" s="32"/>
      <c r="K1" s="32"/>
    </row>
    <row r="2" spans="1:12" x14ac:dyDescent="0.25">
      <c r="A2" s="33"/>
      <c r="B2" s="33"/>
      <c r="C2" s="33"/>
      <c r="D2" s="32" t="s">
        <v>43</v>
      </c>
      <c r="E2" s="32"/>
      <c r="F2" s="32"/>
      <c r="G2" s="32"/>
      <c r="H2" s="32"/>
      <c r="I2" s="32"/>
      <c r="J2" s="32"/>
      <c r="K2" s="32"/>
    </row>
    <row r="3" spans="1:12" x14ac:dyDescent="0.25">
      <c r="A3" s="33"/>
      <c r="B3" s="33"/>
      <c r="C3" s="33"/>
      <c r="D3" s="32"/>
      <c r="E3" s="32"/>
      <c r="F3" s="32"/>
      <c r="G3" s="32"/>
      <c r="H3" s="32"/>
      <c r="I3" s="32"/>
      <c r="J3" s="32"/>
      <c r="K3" s="32"/>
    </row>
    <row r="4" spans="1:12" x14ac:dyDescent="0.25">
      <c r="A4" s="33"/>
      <c r="B4" s="33"/>
      <c r="C4" s="33"/>
      <c r="D4" s="32" t="s">
        <v>44</v>
      </c>
      <c r="E4" s="32"/>
      <c r="F4" s="35" t="s">
        <v>45</v>
      </c>
      <c r="G4" s="32"/>
      <c r="H4" s="36" t="s">
        <v>46</v>
      </c>
      <c r="I4" s="37"/>
      <c r="J4" s="38"/>
      <c r="K4" s="17">
        <v>1</v>
      </c>
    </row>
    <row r="5" spans="1:12" x14ac:dyDescent="0.25">
      <c r="A5" s="31" t="s">
        <v>47</v>
      </c>
      <c r="B5" s="31"/>
      <c r="C5" s="31"/>
      <c r="D5" s="31"/>
      <c r="E5" s="32" t="s">
        <v>56</v>
      </c>
      <c r="F5" s="32"/>
      <c r="G5" s="32"/>
      <c r="H5" s="32"/>
      <c r="I5" s="32"/>
      <c r="J5" s="32"/>
      <c r="K5" s="32"/>
    </row>
    <row r="6" spans="1:12" x14ac:dyDescent="0.25">
      <c r="A6" s="31"/>
      <c r="B6" s="31"/>
      <c r="C6" s="31"/>
      <c r="D6" s="31"/>
      <c r="E6" s="32"/>
      <c r="F6" s="32"/>
      <c r="G6" s="32"/>
      <c r="H6" s="32"/>
      <c r="I6" s="32"/>
      <c r="J6" s="32"/>
      <c r="K6" s="32"/>
    </row>
    <row r="7" spans="1:12" x14ac:dyDescent="0.25">
      <c r="A7" s="34" t="s">
        <v>48</v>
      </c>
      <c r="B7" s="34"/>
      <c r="C7" s="34"/>
      <c r="D7" s="34"/>
      <c r="E7" s="32" t="s">
        <v>60</v>
      </c>
      <c r="F7" s="32"/>
      <c r="G7" s="32"/>
      <c r="H7" s="32"/>
      <c r="I7" s="32"/>
      <c r="J7" s="32"/>
      <c r="K7" s="32"/>
    </row>
    <row r="8" spans="1:12" ht="36.75" customHeight="1" x14ac:dyDescent="0.25">
      <c r="A8" s="25" t="s">
        <v>31</v>
      </c>
      <c r="B8" s="25"/>
      <c r="C8" s="25"/>
      <c r="D8" s="25"/>
      <c r="E8" s="39" t="s">
        <v>61</v>
      </c>
      <c r="F8" s="39"/>
      <c r="G8" s="39"/>
      <c r="H8" s="39"/>
      <c r="I8" s="39"/>
      <c r="J8" s="39"/>
      <c r="K8" s="39"/>
    </row>
    <row r="9" spans="1:12" ht="54.75" customHeight="1" x14ac:dyDescent="0.25">
      <c r="A9" s="25" t="s">
        <v>49</v>
      </c>
      <c r="B9" s="25"/>
      <c r="C9" s="25"/>
      <c r="D9" s="25"/>
      <c r="E9" s="39" t="s">
        <v>62</v>
      </c>
      <c r="F9" s="39"/>
      <c r="G9" s="39"/>
      <c r="H9" s="39"/>
      <c r="I9" s="39"/>
      <c r="J9" s="39"/>
      <c r="K9" s="39"/>
    </row>
    <row r="10" spans="1:12" ht="31.5" customHeight="1" x14ac:dyDescent="0.25">
      <c r="A10" s="25" t="s">
        <v>50</v>
      </c>
      <c r="B10" s="25"/>
      <c r="C10" s="25"/>
      <c r="D10" s="25"/>
      <c r="E10" s="27" t="s">
        <v>63</v>
      </c>
      <c r="F10" s="27"/>
      <c r="G10" s="27"/>
      <c r="H10" s="27"/>
      <c r="I10" s="27"/>
      <c r="J10" s="27"/>
      <c r="K10" s="27"/>
    </row>
    <row r="11" spans="1:12" x14ac:dyDescent="0.25">
      <c r="H11" s="14"/>
      <c r="I11" s="14"/>
      <c r="J11" s="14"/>
      <c r="K11" s="14"/>
      <c r="L11" s="14"/>
    </row>
    <row r="12" spans="1:12" x14ac:dyDescent="0.25">
      <c r="H12" s="41"/>
      <c r="I12" s="41"/>
      <c r="J12" s="41"/>
      <c r="K12" s="41"/>
      <c r="L12" s="41"/>
    </row>
    <row r="13" spans="1:12" ht="21.75" customHeight="1" x14ac:dyDescent="0.25">
      <c r="B13" s="1"/>
      <c r="C13" s="1"/>
      <c r="D13" s="1"/>
      <c r="E13" s="1"/>
      <c r="F13" s="1"/>
      <c r="G13" s="1"/>
      <c r="H13" s="1"/>
      <c r="I13" s="1"/>
      <c r="J13" s="1"/>
      <c r="K13" s="1"/>
    </row>
    <row r="14" spans="1:12" ht="15.75" thickBot="1" x14ac:dyDescent="0.3">
      <c r="A14" s="7" t="s">
        <v>5</v>
      </c>
      <c r="B14" s="7" t="s">
        <v>7</v>
      </c>
      <c r="C14" s="7" t="s">
        <v>0</v>
      </c>
      <c r="D14" s="7" t="s">
        <v>31</v>
      </c>
      <c r="E14" s="7" t="s">
        <v>3</v>
      </c>
      <c r="F14" s="7" t="s">
        <v>4</v>
      </c>
      <c r="G14" s="7" t="s">
        <v>1</v>
      </c>
      <c r="H14" s="7" t="s">
        <v>6</v>
      </c>
      <c r="I14" s="7" t="s">
        <v>2</v>
      </c>
    </row>
    <row r="15" spans="1:12" ht="165" customHeight="1" thickBot="1" x14ac:dyDescent="0.3">
      <c r="A15" s="30">
        <v>1</v>
      </c>
      <c r="B15" s="11" t="s">
        <v>20</v>
      </c>
      <c r="C15" s="49" t="s">
        <v>9</v>
      </c>
      <c r="D15" s="8" t="s">
        <v>86</v>
      </c>
      <c r="E15" s="50">
        <v>45309</v>
      </c>
      <c r="F15" s="50">
        <v>45657</v>
      </c>
      <c r="G15" s="2">
        <v>1</v>
      </c>
      <c r="H15" s="3">
        <f>G15</f>
        <v>1</v>
      </c>
      <c r="I15" s="54" t="s">
        <v>87</v>
      </c>
    </row>
    <row r="16" spans="1:12" ht="92.25" customHeight="1" thickBot="1" x14ac:dyDescent="0.3">
      <c r="A16" s="40"/>
      <c r="B16" s="9" t="s">
        <v>21</v>
      </c>
      <c r="C16" s="49" t="s">
        <v>8</v>
      </c>
      <c r="D16" s="8" t="s">
        <v>85</v>
      </c>
      <c r="E16" s="50">
        <v>45309</v>
      </c>
      <c r="F16" s="50">
        <v>45657</v>
      </c>
      <c r="G16" s="3">
        <v>1</v>
      </c>
      <c r="H16" s="3">
        <f t="shared" ref="H16:H17" si="0">G16</f>
        <v>1</v>
      </c>
      <c r="I16" s="49" t="s">
        <v>88</v>
      </c>
    </row>
    <row r="17" spans="1:9" ht="110.25" customHeight="1" thickBot="1" x14ac:dyDescent="0.3">
      <c r="A17" s="30"/>
      <c r="B17" s="9" t="s">
        <v>22</v>
      </c>
      <c r="C17" s="49" t="s">
        <v>8</v>
      </c>
      <c r="D17" s="8" t="s">
        <v>84</v>
      </c>
      <c r="E17" s="50">
        <v>45309</v>
      </c>
      <c r="F17" s="50">
        <v>45657</v>
      </c>
      <c r="G17" s="3">
        <v>1</v>
      </c>
      <c r="H17" s="3">
        <f t="shared" si="0"/>
        <v>1</v>
      </c>
      <c r="I17" s="49" t="s">
        <v>59</v>
      </c>
    </row>
  </sheetData>
  <mergeCells count="18">
    <mergeCell ref="A7:D7"/>
    <mergeCell ref="E7:K7"/>
    <mergeCell ref="A8:D8"/>
    <mergeCell ref="E8:K8"/>
    <mergeCell ref="A15:A17"/>
    <mergeCell ref="H12:L12"/>
    <mergeCell ref="A1:C4"/>
    <mergeCell ref="D1:K1"/>
    <mergeCell ref="D2:K3"/>
    <mergeCell ref="D4:E4"/>
    <mergeCell ref="F4:G4"/>
    <mergeCell ref="H4:J4"/>
    <mergeCell ref="A9:D9"/>
    <mergeCell ref="E9:K9"/>
    <mergeCell ref="A10:D10"/>
    <mergeCell ref="E10:K10"/>
    <mergeCell ref="A5:D6"/>
    <mergeCell ref="E5:K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03BD-9246-4A40-88D6-7E3BB52C5117}">
  <dimension ref="A1:L19"/>
  <sheetViews>
    <sheetView topLeftCell="A15" zoomScale="59" zoomScaleNormal="59" workbookViewId="0">
      <selection activeCell="D19" sqref="D19"/>
    </sheetView>
  </sheetViews>
  <sheetFormatPr baseColWidth="10" defaultRowHeight="15" x14ac:dyDescent="0.25"/>
  <cols>
    <col min="2" max="2" width="22.5703125" customWidth="1"/>
    <col min="3" max="3" width="23.42578125" customWidth="1"/>
    <col min="4" max="4" width="19.85546875" customWidth="1"/>
    <col min="5" max="5" width="20" customWidth="1"/>
    <col min="6" max="7" width="19" customWidth="1"/>
    <col min="8" max="8" width="19.140625" customWidth="1"/>
    <col min="9" max="9" width="40.7109375" customWidth="1"/>
  </cols>
  <sheetData>
    <row r="1" spans="1:12" x14ac:dyDescent="0.25">
      <c r="A1" s="33"/>
      <c r="B1" s="33"/>
      <c r="C1" s="33"/>
      <c r="D1" s="32" t="s">
        <v>42</v>
      </c>
      <c r="E1" s="32"/>
      <c r="F1" s="32"/>
      <c r="G1" s="32"/>
      <c r="H1" s="32"/>
      <c r="I1" s="32"/>
      <c r="J1" s="32"/>
      <c r="K1" s="32"/>
    </row>
    <row r="2" spans="1:12" x14ac:dyDescent="0.25">
      <c r="A2" s="33"/>
      <c r="B2" s="33"/>
      <c r="C2" s="33"/>
      <c r="D2" s="32" t="s">
        <v>43</v>
      </c>
      <c r="E2" s="32"/>
      <c r="F2" s="32"/>
      <c r="G2" s="32"/>
      <c r="H2" s="32"/>
      <c r="I2" s="32"/>
      <c r="J2" s="32"/>
      <c r="K2" s="32"/>
    </row>
    <row r="3" spans="1:12" x14ac:dyDescent="0.25">
      <c r="A3" s="33"/>
      <c r="B3" s="33"/>
      <c r="C3" s="33"/>
      <c r="D3" s="32"/>
      <c r="E3" s="32"/>
      <c r="F3" s="32"/>
      <c r="G3" s="32"/>
      <c r="H3" s="32"/>
      <c r="I3" s="32"/>
      <c r="J3" s="32"/>
      <c r="K3" s="32"/>
    </row>
    <row r="4" spans="1:12" ht="25.5" customHeight="1" x14ac:dyDescent="0.25">
      <c r="A4" s="33"/>
      <c r="B4" s="33"/>
      <c r="C4" s="33"/>
      <c r="D4" s="32" t="s">
        <v>44</v>
      </c>
      <c r="E4" s="32"/>
      <c r="F4" s="35" t="s">
        <v>45</v>
      </c>
      <c r="G4" s="32"/>
      <c r="H4" s="36" t="s">
        <v>46</v>
      </c>
      <c r="I4" s="37"/>
      <c r="J4" s="38"/>
      <c r="K4" s="17">
        <v>1</v>
      </c>
    </row>
    <row r="5" spans="1:12" x14ac:dyDescent="0.25">
      <c r="A5" s="31" t="s">
        <v>47</v>
      </c>
      <c r="B5" s="31"/>
      <c r="C5" s="31"/>
      <c r="D5" s="31"/>
      <c r="E5" s="33"/>
      <c r="F5" s="33"/>
      <c r="G5" s="33"/>
      <c r="H5" s="33"/>
      <c r="I5" s="33"/>
      <c r="J5" s="33"/>
      <c r="K5" s="33"/>
    </row>
    <row r="6" spans="1:12" x14ac:dyDescent="0.25">
      <c r="A6" s="31"/>
      <c r="B6" s="31"/>
      <c r="C6" s="31"/>
      <c r="D6" s="31"/>
      <c r="E6" s="33"/>
      <c r="F6" s="33"/>
      <c r="G6" s="33"/>
      <c r="H6" s="33"/>
      <c r="I6" s="33"/>
      <c r="J6" s="33"/>
      <c r="K6" s="33"/>
    </row>
    <row r="7" spans="1:12" ht="29.25" customHeight="1" x14ac:dyDescent="0.25">
      <c r="A7" s="34" t="s">
        <v>48</v>
      </c>
      <c r="B7" s="34"/>
      <c r="C7" s="34"/>
      <c r="D7" s="34"/>
      <c r="E7" s="32" t="s">
        <v>69</v>
      </c>
      <c r="F7" s="32"/>
      <c r="G7" s="32"/>
      <c r="H7" s="32"/>
      <c r="I7" s="32"/>
      <c r="J7" s="32"/>
      <c r="K7" s="32"/>
    </row>
    <row r="8" spans="1:12" ht="55.5" customHeight="1" x14ac:dyDescent="0.25">
      <c r="A8" s="25" t="s">
        <v>31</v>
      </c>
      <c r="B8" s="25"/>
      <c r="C8" s="25"/>
      <c r="D8" s="25"/>
      <c r="E8" s="26" t="s">
        <v>70</v>
      </c>
      <c r="F8" s="26"/>
      <c r="G8" s="26"/>
      <c r="H8" s="26"/>
      <c r="I8" s="26"/>
      <c r="J8" s="26"/>
      <c r="K8" s="26"/>
    </row>
    <row r="9" spans="1:12" ht="35.25" customHeight="1" x14ac:dyDescent="0.25">
      <c r="A9" s="25" t="s">
        <v>49</v>
      </c>
      <c r="B9" s="25"/>
      <c r="C9" s="25"/>
      <c r="D9" s="25"/>
      <c r="E9" s="45" t="s">
        <v>71</v>
      </c>
      <c r="F9" s="45"/>
      <c r="G9" s="45"/>
      <c r="H9" s="45"/>
      <c r="I9" s="45"/>
      <c r="J9" s="45"/>
      <c r="K9" s="45"/>
    </row>
    <row r="10" spans="1:12" ht="42" customHeight="1" x14ac:dyDescent="0.25">
      <c r="A10" s="25" t="s">
        <v>50</v>
      </c>
      <c r="B10" s="25"/>
      <c r="C10" s="25"/>
      <c r="D10" s="25"/>
      <c r="E10" s="46" t="s">
        <v>72</v>
      </c>
      <c r="F10" s="46"/>
      <c r="G10" s="46"/>
      <c r="H10" s="46"/>
      <c r="I10" s="46"/>
      <c r="J10" s="46"/>
      <c r="K10" s="46"/>
    </row>
    <row r="11" spans="1:12" x14ac:dyDescent="0.25">
      <c r="H11" s="41"/>
      <c r="I11" s="41"/>
      <c r="J11" s="41"/>
      <c r="K11" s="41"/>
      <c r="L11" s="41"/>
    </row>
    <row r="13" spans="1:12" ht="21.75" customHeight="1" x14ac:dyDescent="0.25">
      <c r="B13" s="1"/>
      <c r="C13" s="1"/>
      <c r="D13" s="1"/>
      <c r="E13" s="1"/>
      <c r="F13" s="1"/>
      <c r="G13" s="1"/>
      <c r="H13" s="1"/>
      <c r="I13" s="1"/>
      <c r="J13" s="1"/>
      <c r="K13" s="1"/>
    </row>
    <row r="14" spans="1:12" ht="15.75" thickBot="1" x14ac:dyDescent="0.3">
      <c r="A14" s="7" t="s">
        <v>5</v>
      </c>
      <c r="B14" s="7" t="s">
        <v>7</v>
      </c>
      <c r="C14" s="7" t="s">
        <v>0</v>
      </c>
      <c r="D14" s="7" t="s">
        <v>29</v>
      </c>
      <c r="E14" s="7" t="s">
        <v>3</v>
      </c>
      <c r="F14" s="7" t="s">
        <v>4</v>
      </c>
      <c r="G14" s="7" t="s">
        <v>1</v>
      </c>
      <c r="H14" s="7" t="s">
        <v>6</v>
      </c>
      <c r="I14" s="7" t="s">
        <v>2</v>
      </c>
    </row>
    <row r="15" spans="1:12" ht="165" customHeight="1" thickBot="1" x14ac:dyDescent="0.3">
      <c r="A15" s="42">
        <v>1</v>
      </c>
      <c r="B15" s="11" t="s">
        <v>23</v>
      </c>
      <c r="C15" s="49" t="s">
        <v>28</v>
      </c>
      <c r="D15" s="8" t="s">
        <v>30</v>
      </c>
      <c r="E15" s="50">
        <v>45309</v>
      </c>
      <c r="F15" s="55">
        <v>45657</v>
      </c>
      <c r="G15" s="2">
        <v>1</v>
      </c>
      <c r="H15" s="3">
        <f>G15</f>
        <v>1</v>
      </c>
      <c r="I15" s="13" t="s">
        <v>87</v>
      </c>
    </row>
    <row r="16" spans="1:12" ht="155.25" customHeight="1" thickBot="1" x14ac:dyDescent="0.3">
      <c r="A16" s="43"/>
      <c r="B16" s="9" t="s">
        <v>24</v>
      </c>
      <c r="C16" s="49" t="s">
        <v>8</v>
      </c>
      <c r="D16" s="8" t="s">
        <v>89</v>
      </c>
      <c r="E16" s="50">
        <v>45309</v>
      </c>
      <c r="F16" s="55">
        <v>45657</v>
      </c>
      <c r="G16" s="3">
        <v>1</v>
      </c>
      <c r="H16" s="3">
        <f t="shared" ref="H16:H19" si="0">G16</f>
        <v>1</v>
      </c>
      <c r="I16" s="6" t="s">
        <v>65</v>
      </c>
    </row>
    <row r="17" spans="1:9" ht="110.25" customHeight="1" x14ac:dyDescent="0.25">
      <c r="A17" s="43"/>
      <c r="B17" s="10" t="s">
        <v>25</v>
      </c>
      <c r="C17" s="56" t="s">
        <v>8</v>
      </c>
      <c r="D17" s="12" t="s">
        <v>32</v>
      </c>
      <c r="E17" s="50">
        <v>45309</v>
      </c>
      <c r="F17" s="55">
        <v>45657</v>
      </c>
      <c r="G17" s="5">
        <v>1</v>
      </c>
      <c r="H17" s="3">
        <f t="shared" si="0"/>
        <v>1</v>
      </c>
      <c r="I17" s="57" t="s">
        <v>59</v>
      </c>
    </row>
    <row r="18" spans="1:9" ht="80.25" customHeight="1" x14ac:dyDescent="0.25">
      <c r="A18" s="43"/>
      <c r="B18" s="4" t="s">
        <v>26</v>
      </c>
      <c r="C18" s="56" t="s">
        <v>8</v>
      </c>
      <c r="D18" s="8" t="s">
        <v>30</v>
      </c>
      <c r="E18" s="50">
        <v>45309</v>
      </c>
      <c r="F18" s="55">
        <v>45657</v>
      </c>
      <c r="G18" s="5">
        <v>1</v>
      </c>
      <c r="H18" s="3">
        <f t="shared" si="0"/>
        <v>1</v>
      </c>
      <c r="I18" s="58" t="s">
        <v>64</v>
      </c>
    </row>
    <row r="19" spans="1:9" ht="316.5" customHeight="1" x14ac:dyDescent="0.25">
      <c r="A19" s="44"/>
      <c r="B19" s="4" t="s">
        <v>27</v>
      </c>
      <c r="C19" s="49" t="s">
        <v>8</v>
      </c>
      <c r="D19" s="59" t="s">
        <v>77</v>
      </c>
      <c r="E19" s="50">
        <v>45309</v>
      </c>
      <c r="F19" s="55">
        <v>45657</v>
      </c>
      <c r="G19" s="3">
        <v>1</v>
      </c>
      <c r="H19" s="3">
        <f t="shared" si="0"/>
        <v>1</v>
      </c>
      <c r="I19" s="58" t="s">
        <v>66</v>
      </c>
    </row>
  </sheetData>
  <mergeCells count="18">
    <mergeCell ref="A7:D7"/>
    <mergeCell ref="E7:K7"/>
    <mergeCell ref="A8:D8"/>
    <mergeCell ref="E8:K8"/>
    <mergeCell ref="A15:A19"/>
    <mergeCell ref="H11:L11"/>
    <mergeCell ref="A1:C4"/>
    <mergeCell ref="D1:K1"/>
    <mergeCell ref="D2:K3"/>
    <mergeCell ref="D4:E4"/>
    <mergeCell ref="F4:G4"/>
    <mergeCell ref="H4:J4"/>
    <mergeCell ref="A9:D9"/>
    <mergeCell ref="E9:K9"/>
    <mergeCell ref="A10:D10"/>
    <mergeCell ref="E10:K10"/>
    <mergeCell ref="A5:D6"/>
    <mergeCell ref="E5:K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5A2D-E757-4EF2-840B-FB40B30E7059}">
  <dimension ref="A1:K18"/>
  <sheetViews>
    <sheetView tabSelected="1" topLeftCell="A7" zoomScale="59" zoomScaleNormal="59" workbookViewId="0">
      <selection activeCell="R14" sqref="R14"/>
    </sheetView>
  </sheetViews>
  <sheetFormatPr baseColWidth="10" defaultRowHeight="15" x14ac:dyDescent="0.25"/>
  <cols>
    <col min="2" max="2" width="22.5703125" customWidth="1"/>
    <col min="3" max="3" width="23.42578125" customWidth="1"/>
    <col min="4" max="4" width="22.5703125" customWidth="1"/>
    <col min="5" max="7" width="19" customWidth="1"/>
    <col min="8" max="8" width="19.140625" customWidth="1"/>
    <col min="9" max="9" width="35.85546875" customWidth="1"/>
  </cols>
  <sheetData>
    <row r="1" spans="1:11" x14ac:dyDescent="0.25">
      <c r="A1" s="33"/>
      <c r="B1" s="33"/>
      <c r="C1" s="33"/>
      <c r="D1" s="32" t="s">
        <v>42</v>
      </c>
      <c r="E1" s="32"/>
      <c r="F1" s="32"/>
      <c r="G1" s="32"/>
      <c r="H1" s="32"/>
      <c r="I1" s="32"/>
      <c r="J1" s="32"/>
      <c r="K1" s="32"/>
    </row>
    <row r="2" spans="1:11" x14ac:dyDescent="0.25">
      <c r="A2" s="33"/>
      <c r="B2" s="33"/>
      <c r="C2" s="33"/>
      <c r="D2" s="32" t="s">
        <v>43</v>
      </c>
      <c r="E2" s="32"/>
      <c r="F2" s="32"/>
      <c r="G2" s="32"/>
      <c r="H2" s="32"/>
      <c r="I2" s="32"/>
      <c r="J2" s="32"/>
      <c r="K2" s="32"/>
    </row>
    <row r="3" spans="1:11" x14ac:dyDescent="0.25">
      <c r="A3" s="33"/>
      <c r="B3" s="33"/>
      <c r="C3" s="33"/>
      <c r="D3" s="32"/>
      <c r="E3" s="32"/>
      <c r="F3" s="32"/>
      <c r="G3" s="32"/>
      <c r="H3" s="32"/>
      <c r="I3" s="32"/>
      <c r="J3" s="32"/>
      <c r="K3" s="32"/>
    </row>
    <row r="4" spans="1:11" ht="35.25" customHeight="1" x14ac:dyDescent="0.25">
      <c r="A4" s="33"/>
      <c r="B4" s="33"/>
      <c r="C4" s="33"/>
      <c r="D4" s="32" t="s">
        <v>44</v>
      </c>
      <c r="E4" s="32"/>
      <c r="F4" s="35" t="s">
        <v>45</v>
      </c>
      <c r="G4" s="32"/>
      <c r="H4" s="36" t="s">
        <v>46</v>
      </c>
      <c r="I4" s="37"/>
      <c r="J4" s="38"/>
      <c r="K4" s="17">
        <v>1</v>
      </c>
    </row>
    <row r="5" spans="1:11" x14ac:dyDescent="0.25">
      <c r="A5" s="31" t="s">
        <v>47</v>
      </c>
      <c r="B5" s="31"/>
      <c r="C5" s="31"/>
      <c r="D5" s="31"/>
      <c r="E5" s="32"/>
      <c r="F5" s="32"/>
      <c r="G5" s="32"/>
      <c r="H5" s="32"/>
      <c r="I5" s="32"/>
      <c r="J5" s="32"/>
      <c r="K5" s="32"/>
    </row>
    <row r="6" spans="1:11" ht="33" customHeight="1" x14ac:dyDescent="0.25">
      <c r="A6" s="31"/>
      <c r="B6" s="31"/>
      <c r="C6" s="31"/>
      <c r="D6" s="31"/>
      <c r="E6" s="32"/>
      <c r="F6" s="32"/>
      <c r="G6" s="32"/>
      <c r="H6" s="32"/>
      <c r="I6" s="32"/>
      <c r="J6" s="32"/>
      <c r="K6" s="32"/>
    </row>
    <row r="7" spans="1:11" ht="29.25" customHeight="1" x14ac:dyDescent="0.25">
      <c r="A7" s="34" t="s">
        <v>48</v>
      </c>
      <c r="B7" s="34"/>
      <c r="C7" s="34"/>
      <c r="D7" s="34"/>
      <c r="E7" s="32" t="s">
        <v>51</v>
      </c>
      <c r="F7" s="32"/>
      <c r="G7" s="32"/>
      <c r="H7" s="32"/>
      <c r="I7" s="32"/>
      <c r="J7" s="32"/>
      <c r="K7" s="32"/>
    </row>
    <row r="8" spans="1:11" ht="54.75" customHeight="1" x14ac:dyDescent="0.25">
      <c r="A8" s="25" t="s">
        <v>31</v>
      </c>
      <c r="B8" s="25"/>
      <c r="C8" s="25"/>
      <c r="D8" s="25"/>
      <c r="E8" s="48" t="s">
        <v>38</v>
      </c>
      <c r="F8" s="48"/>
      <c r="G8" s="48"/>
      <c r="H8" s="48"/>
      <c r="I8" s="48"/>
      <c r="J8" s="48"/>
      <c r="K8" s="48"/>
    </row>
    <row r="9" spans="1:11" ht="30" customHeight="1" x14ac:dyDescent="0.25">
      <c r="A9" s="25" t="s">
        <v>49</v>
      </c>
      <c r="B9" s="25"/>
      <c r="C9" s="25"/>
      <c r="D9" s="25"/>
      <c r="E9" s="26" t="s">
        <v>73</v>
      </c>
      <c r="F9" s="26"/>
      <c r="G9" s="26"/>
      <c r="H9" s="26"/>
      <c r="I9" s="26"/>
      <c r="J9" s="26"/>
      <c r="K9" s="26"/>
    </row>
    <row r="10" spans="1:11" ht="30" customHeight="1" x14ac:dyDescent="0.25">
      <c r="A10" s="25" t="s">
        <v>50</v>
      </c>
      <c r="B10" s="25"/>
      <c r="C10" s="25"/>
      <c r="D10" s="25"/>
      <c r="E10" s="27" t="s">
        <v>74</v>
      </c>
      <c r="F10" s="27"/>
      <c r="G10" s="27"/>
      <c r="H10" s="27"/>
      <c r="I10" s="27"/>
      <c r="J10" s="47"/>
      <c r="K10" s="47"/>
    </row>
    <row r="11" spans="1:11" ht="30" customHeight="1" x14ac:dyDescent="0.25">
      <c r="A11" s="19"/>
      <c r="B11" s="20"/>
      <c r="C11" s="20"/>
      <c r="D11" s="20"/>
      <c r="E11" s="21"/>
      <c r="F11" s="21"/>
      <c r="G11" s="21"/>
      <c r="H11" s="21"/>
      <c r="I11" s="21"/>
      <c r="J11" s="18"/>
      <c r="K11" s="18"/>
    </row>
    <row r="12" spans="1:11" ht="36" customHeight="1" x14ac:dyDescent="0.25">
      <c r="A12" s="20"/>
      <c r="B12" s="20"/>
      <c r="C12" s="20"/>
      <c r="D12" s="20"/>
      <c r="E12" s="21"/>
      <c r="F12" s="21"/>
      <c r="G12" s="21"/>
      <c r="H12" s="21"/>
      <c r="I12" s="21"/>
      <c r="J12" s="18"/>
      <c r="K12" s="18"/>
    </row>
    <row r="13" spans="1:11" ht="35.25" customHeight="1" x14ac:dyDescent="0.25">
      <c r="A13" s="24" t="s">
        <v>5</v>
      </c>
      <c r="B13" s="7" t="s">
        <v>7</v>
      </c>
      <c r="C13" s="7" t="s">
        <v>0</v>
      </c>
      <c r="D13" s="7" t="s">
        <v>29</v>
      </c>
      <c r="E13" s="7" t="s">
        <v>3</v>
      </c>
      <c r="F13" s="7" t="s">
        <v>4</v>
      </c>
      <c r="G13" s="7" t="s">
        <v>1</v>
      </c>
      <c r="H13" s="7" t="s">
        <v>6</v>
      </c>
      <c r="I13" s="7" t="s">
        <v>2</v>
      </c>
    </row>
    <row r="14" spans="1:11" ht="202.5" customHeight="1" thickBot="1" x14ac:dyDescent="0.3">
      <c r="A14" s="43">
        <v>1</v>
      </c>
      <c r="B14" s="9" t="s">
        <v>33</v>
      </c>
      <c r="C14" s="60" t="s">
        <v>39</v>
      </c>
      <c r="D14" s="22" t="s">
        <v>38</v>
      </c>
      <c r="E14" s="61">
        <v>45309</v>
      </c>
      <c r="F14" s="61">
        <v>45657</v>
      </c>
      <c r="G14" s="23">
        <v>1</v>
      </c>
      <c r="H14" s="23">
        <f>G14</f>
        <v>1</v>
      </c>
      <c r="I14" s="62" t="s">
        <v>75</v>
      </c>
    </row>
    <row r="15" spans="1:11" ht="213.75" customHeight="1" thickBot="1" x14ac:dyDescent="0.3">
      <c r="A15" s="43"/>
      <c r="B15" s="9" t="s">
        <v>34</v>
      </c>
      <c r="C15" s="49" t="s">
        <v>39</v>
      </c>
      <c r="D15" s="12" t="s">
        <v>32</v>
      </c>
      <c r="E15" s="50">
        <v>45309</v>
      </c>
      <c r="F15" s="50">
        <v>45657</v>
      </c>
      <c r="G15" s="5">
        <v>1</v>
      </c>
      <c r="H15" s="3">
        <f t="shared" ref="H15:H18" si="0">G15</f>
        <v>1</v>
      </c>
      <c r="I15" s="63" t="s">
        <v>67</v>
      </c>
    </row>
    <row r="16" spans="1:11" ht="143.25" customHeight="1" thickBot="1" x14ac:dyDescent="0.3">
      <c r="A16" s="43"/>
      <c r="B16" s="9" t="s">
        <v>35</v>
      </c>
      <c r="C16" s="49" t="s">
        <v>39</v>
      </c>
      <c r="D16" s="8" t="s">
        <v>30</v>
      </c>
      <c r="E16" s="50">
        <v>45309</v>
      </c>
      <c r="F16" s="50">
        <v>45657</v>
      </c>
      <c r="G16" s="5">
        <v>1</v>
      </c>
      <c r="H16" s="3">
        <f t="shared" si="0"/>
        <v>1</v>
      </c>
      <c r="I16" s="63" t="s">
        <v>76</v>
      </c>
    </row>
    <row r="17" spans="1:9" ht="204.75" customHeight="1" x14ac:dyDescent="0.25">
      <c r="A17" s="43"/>
      <c r="B17" s="10" t="s">
        <v>36</v>
      </c>
      <c r="C17" s="49" t="s">
        <v>39</v>
      </c>
      <c r="D17" s="64" t="s">
        <v>77</v>
      </c>
      <c r="E17" s="50">
        <v>45309</v>
      </c>
      <c r="F17" s="50">
        <v>45657</v>
      </c>
      <c r="G17" s="5">
        <v>1</v>
      </c>
      <c r="H17" s="3">
        <f t="shared" si="0"/>
        <v>1</v>
      </c>
      <c r="I17" s="63" t="s">
        <v>79</v>
      </c>
    </row>
    <row r="18" spans="1:9" ht="117.75" customHeight="1" x14ac:dyDescent="0.25">
      <c r="A18" s="44"/>
      <c r="B18" s="4" t="s">
        <v>37</v>
      </c>
      <c r="C18" s="49" t="s">
        <v>40</v>
      </c>
      <c r="D18" s="58" t="s">
        <v>78</v>
      </c>
      <c r="E18" s="50">
        <v>45309</v>
      </c>
      <c r="F18" s="50">
        <v>45657</v>
      </c>
      <c r="G18" s="3">
        <v>1</v>
      </c>
      <c r="H18" s="3">
        <f t="shared" si="0"/>
        <v>1</v>
      </c>
      <c r="I18" s="65" t="s">
        <v>68</v>
      </c>
    </row>
  </sheetData>
  <mergeCells count="17">
    <mergeCell ref="A9:D9"/>
    <mergeCell ref="E9:K9"/>
    <mergeCell ref="A10:D10"/>
    <mergeCell ref="A14:A18"/>
    <mergeCell ref="E10:K10"/>
    <mergeCell ref="A1:C4"/>
    <mergeCell ref="D1:K1"/>
    <mergeCell ref="D2:K3"/>
    <mergeCell ref="D4:E4"/>
    <mergeCell ref="F4:G4"/>
    <mergeCell ref="H4:J4"/>
    <mergeCell ref="A5:D6"/>
    <mergeCell ref="E5:K6"/>
    <mergeCell ref="A7:D7"/>
    <mergeCell ref="E7:K7"/>
    <mergeCell ref="A8:D8"/>
    <mergeCell ref="E8:K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A622-6F08-4570-854B-F7BF2B05210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CAPACITACION (2)</vt:lpstr>
      <vt:lpstr>9.2	PROGRAMA DE MONITOREO Y (2)</vt:lpstr>
      <vt:lpstr>9.3	PROGRAMA DE INSPECCIÓN  (2)</vt:lpstr>
      <vt:lpstr>9.ROGRAMA DE SANEAMIENTO AMBI</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FERNANDO MARIN HURTADO</dc:creator>
  <cp:lastModifiedBy>DIEGO FERNANDO MARIN HURTADO</cp:lastModifiedBy>
  <dcterms:created xsi:type="dcterms:W3CDTF">2024-01-31T14:36:47Z</dcterms:created>
  <dcterms:modified xsi:type="dcterms:W3CDTF">2025-03-05T16:40:30Z</dcterms:modified>
</cp:coreProperties>
</file>