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dmin\Desktop\instrumentos gestion doc\INSTRUMENTOS PARA COMITE DE ARCHIVO\PINAR COMITE\1.MATRIZ SEGUIMIENTO PINAR 2023\"/>
    </mc:Choice>
  </mc:AlternateContent>
  <xr:revisionPtr revIDLastSave="0" documentId="13_ncr:1_{5629A719-EACE-4D58-8A07-6B0C0A1AD945}" xr6:coauthVersionLast="47" xr6:coauthVersionMax="47" xr10:uidLastSave="{00000000-0000-0000-0000-000000000000}"/>
  <bookViews>
    <workbookView xWindow="-120" yWindow="-120" windowWidth="29040" windowHeight="15720" firstSheet="1" activeTab="3" xr2:uid="{00000000-000D-0000-FFFF-FFFF00000000}"/>
  </bookViews>
  <sheets>
    <sheet name="PLAN DEPURACION AVANCE GENERAL " sheetId="2" r:id="rId1"/>
    <sheet name="PLAN ACTUALIZACION INSTRUME (2)" sheetId="4" r:id="rId2"/>
    <sheet name="PLAN DOC ELECTRONICOS (2)" sheetId="7" r:id="rId3"/>
    <sheet name="PLAN POTENCIALIZACION SISTEMA" sheetId="6" r:id="rId4"/>
    <sheet name="Hoja2"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 l="1"/>
  <c r="J14" i="2" l="1"/>
  <c r="J12" i="2"/>
</calcChain>
</file>

<file path=xl/sharedStrings.xml><?xml version="1.0" encoding="utf-8"?>
<sst xmlns="http://schemas.openxmlformats.org/spreadsheetml/2006/main" count="225" uniqueCount="150">
  <si>
    <t>7.1	PLAN DE ACCIÓN PARA LA DEPURACIÓN O ELIMINACIÓN DE INFORMACIÓN DEL ARCHIVO CENTRAL DE LA UNIVERSIDAD DE CALDAS</t>
  </si>
  <si>
    <t xml:space="preserve">RESPONSABLE </t>
  </si>
  <si>
    <t xml:space="preserve">META </t>
  </si>
  <si>
    <t>Diagnosticar el archivo central totalizando 	la
documentación	a
intervenir.</t>
  </si>
  <si>
    <t xml:space="preserve">GRUPO ADMINISTRACION DE DOCUMENTOS </t>
  </si>
  <si>
    <t xml:space="preserve">INDICADOR </t>
  </si>
  <si>
    <t xml:space="preserve">SEGUIMIENTO </t>
  </si>
  <si>
    <t xml:space="preserve">AVANCE </t>
  </si>
  <si>
    <t xml:space="preserve">ACTIVIDAD  GENERAL </t>
  </si>
  <si>
    <t xml:space="preserve">ACTIVIDAD ESPECIFICA </t>
  </si>
  <si>
    <t xml:space="preserve">FECHA DE INICIO </t>
  </si>
  <si>
    <t xml:space="preserve">FECHA FINAL </t>
  </si>
  <si>
    <t>NUM</t>
  </si>
  <si>
    <t>CUMPLIMIENTO</t>
  </si>
  <si>
    <t>OBJETIVO El presente plan tiene como meta, la depuración o eliminación de información del Archivo Central de la Universidad, documentos que han cumplido el tiempo de retención documental en esta segunda fase según lo establecido en las Tablas de Retención Documental y Tablas de Valoración Documental, y que por su contenido no poseen valores segundarios para la institución que ameriten una conservación total. Con el fin de contribuir a la liberación de espacio para almacenamiento de otros documentos y aplicación de las normas legales archivísticas en administración de archivos.</t>
  </si>
  <si>
    <t xml:space="preserve">Disposicion de residuos reciclables </t>
  </si>
  <si>
    <t>7.3	 PLAN DE ACCIÓN PARA LA ACTUALIZACIÓN Y APLICACIÓN DE LOS INSTRUMENTOS ARCHIVÍSTICOS (PROGRAMA DE GESTIÓN DOCUMENTAL, SISTEMA INTEGRADO DE CONSERVACIÓN, ÍNDICE DE INFORMACIÓN CLASIFICADA Y RESERVADA, REGISTRO DE ACTIVOS DE INFORMACIÓN Y ESQUEMA DE PUBLICACIÓN DE INFORMACIÓN)</t>
  </si>
  <si>
    <t>OBJETIVO Actualizar los Instrumentos Archivísticos donde se integren las políticas emanadas por el Archivo General de la Nación y cumplimiento de la normatividad existente para mayor eficiencia de la Universidad de Caldas.</t>
  </si>
  <si>
    <t>ALCANCE: Aplica para la toda la documentación producida, recibida, almacenada y misional de la Universidad de Caldas.</t>
  </si>
  <si>
    <t xml:space="preserve">Diagnostico integral del archivo central  </t>
  </si>
  <si>
    <t xml:space="preserve">Contratista </t>
  </si>
  <si>
    <t xml:space="preserve">Planeación del Programa de Gestión Documental </t>
  </si>
  <si>
    <t xml:space="preserve">Contratista en gestion documental </t>
  </si>
  <si>
    <t xml:space="preserve">Diagnostico de la gestion documental </t>
  </si>
  <si>
    <t>DEPURACIÓN O ELIMINACIÓN DE INFORMACIÓN DEL ARCHIVO CENTRAL DE LA UNIVERSIDAD DE CALDAS</t>
  </si>
  <si>
    <t xml:space="preserve">Identificacion de los requerimientos de la gestion documental </t>
  </si>
  <si>
    <t xml:space="preserve">Diagnostico integral de la gestion documental </t>
  </si>
  <si>
    <t>Definir equipo de la formulacion y puesta en macha</t>
  </si>
  <si>
    <t xml:space="preserve">Diagnostico integral del archivo central </t>
  </si>
  <si>
    <t xml:space="preserve">Formulación de los procesos de la Gestión Documental </t>
  </si>
  <si>
    <t xml:space="preserve">Establecer Programas Específicos </t>
  </si>
  <si>
    <t>planificacion de la prodccion docuemntal</t>
  </si>
  <si>
    <t>Elaboracion de cada uno de los programas pertenecientes  al PGD</t>
  </si>
  <si>
    <t>Diseño de Ficha de Seguimiento</t>
  </si>
  <si>
    <t xml:space="preserve">Diseño del instrumento de control </t>
  </si>
  <si>
    <t>Armonización del Programa de Gestión Documental, con la plataforma estratégica de la Universidad Caldas.</t>
  </si>
  <si>
    <t>Alinear instrumento con la planeacion estrategica de la institucion.</t>
  </si>
  <si>
    <t xml:space="preserve">Validación y aprobación del Programa de Gestión Documental </t>
  </si>
  <si>
    <t>Acto administrativo de aprobación0</t>
  </si>
  <si>
    <t>Responsabilidad sobre la conservación de los documentos</t>
  </si>
  <si>
    <t xml:space="preserve">Medir las condiciones ambientales del local del Archivo Central </t>
  </si>
  <si>
    <t>Creación de estrategias para la seguridad del local.</t>
  </si>
  <si>
    <t>Implementación de procesos de limpieza</t>
  </si>
  <si>
    <t>Salvaguardar los elementos que se encuentran en este local</t>
  </si>
  <si>
    <t>Impedir el deterioro de los documentos</t>
  </si>
  <si>
    <t>Realizar procesos preventivos y correctivos</t>
  </si>
  <si>
    <t>Inventariar información clasificada o reservada</t>
  </si>
  <si>
    <t>Administración Documental</t>
  </si>
  <si>
    <t>Construir el Registro de Activos de Información</t>
  </si>
  <si>
    <t>Desarrollar el Esquema de Publicación de Información</t>
  </si>
  <si>
    <t>Instrumento Esquema de Publicación de Información programas implementados</t>
  </si>
  <si>
    <t>instrumento Esquema de Publicación de Información programas implementados</t>
  </si>
  <si>
    <t>instrumento Registro de Activos de Información programas implementados</t>
  </si>
  <si>
    <t> Formatos definidos para la aplicación del SIC sistema de conservacion documental implementado</t>
  </si>
  <si>
    <t> Acciones de Capacitación sistema de conservacion documental implementado</t>
  </si>
  <si>
    <t>Alcance: Aplica a todos los funcionarios y documentos que hacen parte del acervo documental de la Universidad Caldas</t>
  </si>
  <si>
    <t>Responsable del Plan: Secretaria General, Comité Institucional de Gestión y Desempeño, Grupo de Administración Documental.</t>
  </si>
  <si>
    <t>Para la puesta en marcha del plan se realiza contratación de 4 supernumerarias con perfil idóneo (tecnólogas en gestión documental) para el periodo 2022 y 2023</t>
  </si>
  <si>
    <t>Se realizó diagnóstico del archivo central totalizando el inventario y la cantidad de registros 85.702.
https://www.ucaldas.edu.co/portal/wp-content/uploads/2022/03/DIAGNOSTICO-ARCHIVO-U-DE-CALDAS-Marzo-2022.pdf</t>
  </si>
  <si>
    <t>Una vez se cumplan los plazos y se vaya    a
eliminar</t>
  </si>
  <si>
    <t>Definir el equipo que se encargará de dar la puesta en marcha de la parte operativa del plan de Acción</t>
  </si>
  <si>
    <t xml:space="preserve">Contratacion del recurso humano para la puesta en marcha del plan </t>
  </si>
  <si>
    <t xml:space="preserve">Se realizó diagnóstico del archivo central totalizando el inventario y la cantidad de registros 85.702.
https://www.ucaldas.edu.co/portal/wp-content/uploads/2022/03/DIAGNOSTICO-ARCHIVO-U-DE-CALDAS-Marzo-2022.pdf
</t>
  </si>
  <si>
    <t>Se conformó el equipo y se realizó el documento publicado en 
https://www.ucaldas.edu.co/portal/wp-content/uploads/2022/03/PGD-U-de-C-V2-Marzo-2022.pdf</t>
  </si>
  <si>
    <t>Se identificaron requerimientos según el diagnostico punto anterior, lo que sirvió de insumo para construcción de los instrumentos archivísticos.</t>
  </si>
  <si>
    <t>Conforme a los lineamientos establecido se actualizó el proceso, procedimientos y guías entre el 2021 y 2022; dicha actualización se realiza de manera continua</t>
  </si>
  <si>
    <t>Se documentan los diferentes programas de gestión documental, publicados en la pag web institucional</t>
  </si>
  <si>
    <t xml:space="preserve">Se cuenta con hoja de ruta, se realizan seguimientos internos periódicos para establecer el cumplimiento. </t>
  </si>
  <si>
    <t xml:space="preserve">contextualiza el PGD, enmarcándolo como la plataforma estratégica,Se encuentra armonizado con la política interna acogida por el Consejo Superior para la implementación voluntaria de MIPG. </t>
  </si>
  <si>
    <t>Aprobada mediante acta  003 del 18 de agosto del 2022; y adoptado mediante Resolución 0217 de 2022</t>
  </si>
  <si>
    <t>Se realizó capacitación y circulares evidencia que reposan en el archivo del proceso, actividad que se realiza de manera continua.</t>
  </si>
  <si>
    <t>Se diseñan y registran mediciones de temperatura y humedad relativa. Los documentos reposan el archivo central.</t>
  </si>
  <si>
    <t>Se encuentra definido en el Sistema Integrado de Conservación, publicado en la pag web institucional.</t>
  </si>
  <si>
    <t>https://www.ucaldas.edu.co/portal/wp-content/uploads/2022/03/SIC-U-de-Caldas-V2-Marzo-2022.pdf</t>
  </si>
  <si>
    <t>Implementado a través del Protocolo de Prevención, Saneamiento y Limpieza en los archivos de la Universidad de Caldas</t>
  </si>
  <si>
    <t>Se encuentran enmarcado en el PROCEDIMIENTO PARA ADMINISTRAR LOS ARCHIVOS DE GESTION, CENTRAL E HISTORICO DE LA UNIVERSIDAD publicado en el sig,  e instructivos</t>
  </si>
  <si>
    <t>Anualmente se envia el cronograma de transferencias documentales primarias procurando la entrega oportuna de documental para su conservación y custodia en el archivo central (formato de transferencia). Se realizan circulares y capacitaciones. A nivel correctivo se realizan verificaciones de la aplicación del instrumento y solicitudes expresas a dichas área realizando el requerimiento.</t>
  </si>
  <si>
    <t xml:space="preserve">Se realiza inventario y se documenta el Índice de   información clasificada	y reservada, enlace: https://www.ucaldas.edu.co/portal/wp-content/uploads/2022/09/Indice-de-Informacion-Clasificada-y-Reservada-v2-Sept-2022.pdf
 aprobado y publicado agosto 18 de 2022 acta 03 comité interno de archivo </t>
  </si>
  <si>
    <t>Instrumento elaborado aprobado y publicado agosto 18 de 2022 acta 03 comité interno de archivo https://www.ucaldas.edu.co/portal/wp-content/uploads/2022/09/Esquema-de-Publicacion-de-Informacion-Sep-2022.pdf</t>
  </si>
  <si>
    <t>Instrumento elaborado aprobado y publicado agosto 18 de 2022 acta 03 comité interno de archivo https://www.ucaldas.edu.co/portal/wp-content/uploads/2022/09/Registro-de-activos-informacion-U.-de-Caldas-Sept-2022.pdf</t>
  </si>
  <si>
    <t>Definir el equipo que se encargará de dar parámetros para la puesta en marcho del Plan de Acción.</t>
  </si>
  <si>
    <t>Identificar las series, subseries según su valor y que ameriten ser producidas por medio de correo electrónico.</t>
  </si>
  <si>
    <t>Generación de un Plan de Preservación Documental</t>
  </si>
  <si>
    <t>ACTIVIDADES</t>
  </si>
  <si>
    <t>Generar o identificar depósitos acordes a las necesidades</t>
  </si>
  <si>
    <t>Reglamentar el uso de los Documentos Electrónicos</t>
  </si>
  <si>
    <t>Medidas de Seguridad Informática</t>
  </si>
  <si>
    <t>Copias de seguridad para recuperación de los Documentos Electrónicos y  Físicos  por  posibles</t>
  </si>
  <si>
    <t>Desarrollar o instalación de aplicaciones informáticas que cumplan con las condiciones de interoperabilidad, integridad de la documentación electrónica.</t>
  </si>
  <si>
    <t>Comité para la Gestión y el Desempeño Institucional</t>
  </si>
  <si>
    <t>Grupo de Administración Documental</t>
  </si>
  <si>
    <t>Oficina Asesora de Planeación y Sistemas</t>
  </si>
  <si>
    <t xml:space="preserve">Acto administrativo u oficio  de delegación  a los participantes del equipo. </t>
  </si>
  <si>
    <t>Formato de la identificación de las series y subseries</t>
  </si>
  <si>
    <t xml:space="preserve">Plan de Preservación documental electronico </t>
  </si>
  <si>
    <t xml:space="preserve">Diagnóstico y Solicitudes de Compra de Unidades de Conservación </t>
  </si>
  <si>
    <t>Manuales e Instructivos de Usuario</t>
  </si>
  <si>
    <t xml:space="preserve">manual de seguridad informatica </t>
  </si>
  <si>
    <t>cronograma de backups</t>
  </si>
  <si>
    <t>Estudios Técnicos Informes, Licencias,	entre otros.</t>
  </si>
  <si>
    <t>permanente</t>
  </si>
  <si>
    <t>se realizan copias diariamente</t>
  </si>
  <si>
    <t>Inicialmente, se proyecto unificar los dos comité; situación que actualmente no se considera viable; por lo tanto es el comité de interno de Archivo quien conformará dicho  equipo.</t>
  </si>
  <si>
    <t>Dicho proceso se realiza mediante el sistema de Gestión Documental Admiarchi, el cual contiene la parametrización de las series y subseries de los instrumentos archivísticos de la institución.</t>
  </si>
  <si>
    <t>Se documento el plan de preservación documental, publicado en el siguiente enlace:  file:///C:/Users/Admin/Downloads/SIC-U-de-Caldas-V2-Marzo-2022%20(1).pdf</t>
  </si>
  <si>
    <t>La oficina de sistemas amplia la capacidad de almacenamiento en el servidor y así mismo en el sistema admiarchi.</t>
  </si>
  <si>
    <t>Manuales y guias de admiarchi, se encuentran publicados para los usuarios del sistema y se socializan atraves de inducción y capacitación por parte del equipo de administración de documentos</t>
  </si>
  <si>
    <t>Se cuenta con política de seguridad informática, se encuentra en actualización.</t>
  </si>
  <si>
    <t>Se cuenta con cronogramas periódicos para admiarchi. Con copia de seguridad en servidor remoto</t>
  </si>
  <si>
    <t>Mediante la política cero papel se da cumplimiento a esta actividad, se desarrollan aplicaciones, el sistema admiarchi permite la interacción electrónica de documentos interna y externa.</t>
  </si>
  <si>
    <t>1.2	PLAN DE  ACCIÓN PARA LA ELABORACIÓN, TRÁMITE, CONSERVACIÓN Y MANEJO DE DOCUMENTOS ELECTRÓNICOS</t>
  </si>
  <si>
    <t>1.4	PLAN DE ACCIÓN PARA LA POTENCIALIZACIÓN DEL SOFTWARE EN GESTIÓN DOCUMENTAL</t>
  </si>
  <si>
    <t>Módulo Work Flow Documental de Admiarchi</t>
  </si>
  <si>
    <t>Modulo Correspondencia de Admiarchi</t>
  </si>
  <si>
    <t>Modulo Archivo</t>
  </si>
  <si>
    <t>Cargue de Inventarios Físicos</t>
  </si>
  <si>
    <t>Creación de Plantillas</t>
  </si>
  <si>
    <t>Tablas de control de acceso</t>
  </si>
  <si>
    <t>Secretaria General, Grupo de Administración Documental</t>
  </si>
  <si>
    <t xml:space="preserve">Implementacion del modulo </t>
  </si>
  <si>
    <t>cargue masivo de bases de datos de inventarios con estructura FUID, sin mencionar que sea capaz de manejar por medio de filtros la
ubicación topográfica de los documentos.</t>
  </si>
  <si>
    <t xml:space="preserve">creacion de las plantillas correspondientes </t>
  </si>
  <si>
    <t>Establecer el acceso a la información, publica, privada de carácter reservado, y establecer el control de los usuarios sobre la consulta de documentos
propios de la Universidad de Caldas.</t>
  </si>
  <si>
    <t>Se encuentra configurado por perfiles</t>
  </si>
  <si>
    <t xml:space="preserve">Se realizó cargue masivo de bases de datos. </t>
  </si>
  <si>
    <t>Modulo en funcionamiento</t>
  </si>
  <si>
    <t>Cuenta con las Plantillas de actos administrativivos, actas, memorando, oficios, etc</t>
  </si>
  <si>
    <t>Constante</t>
  </si>
  <si>
    <t>Establecer los criterios para la eliminación o depuración del Archivo Central</t>
  </si>
  <si>
    <t xml:space="preserve">RESPONSABLE DEL PLAN :  Comité Interno de archivo, Secretaría General, Grupo de Administración de Documentos
</t>
  </si>
  <si>
    <t>Una vez se cumplan los plazos y se vaya a
eliminar</t>
  </si>
  <si>
    <t>Permanente</t>
  </si>
  <si>
    <t>Objetivo:  Definir los lineamientos institucionales requeridos para elaborar, tramitar y conservar los documentos electrónicos en la institución.</t>
  </si>
  <si>
    <t>Alcance:  Aplica a todos los funcionarios y documentos que hacen parte del acervo documental de la Universidad Caldas</t>
  </si>
  <si>
    <t>Responsables :  Secretaria General, Comité Institucional de Gestión y Desempeño, Grupo de Administración Documental.</t>
  </si>
  <si>
    <t>Objetivo:  Potencializar el Software de Gestión Documental para que permita atender integralmente las necesidades de disponibilidad, productividad y control documental, con herramientas que permitan el manejo de los archivos electrónicos de documentos, automatización de las comunicaciones oficiales recibidas y despachadas y workflow documental.</t>
  </si>
  <si>
    <t xml:space="preserve">Alcance: Aplica a la totalidad de los documentos recibidos, y los digitalizados según lo establecido en las Tablas de Retención Documental V2 de la Universidad de Caldas.
</t>
  </si>
  <si>
    <t>Responsable del Plan:  Secretaria General,Grupo de Administración Documental.</t>
  </si>
  <si>
    <t xml:space="preserve">Verificacion inventario central </t>
  </si>
  <si>
    <t xml:space="preserve">Diagnostico integral de archivos </t>
  </si>
  <si>
    <t xml:space="preserve">Programa de Gestion Documental </t>
  </si>
  <si>
    <t xml:space="preserve">Sistema Integrado de Conservacion </t>
  </si>
  <si>
    <t xml:space="preserve">Indice de Informacion Clasificada y Reservada </t>
  </si>
  <si>
    <t xml:space="preserve">Esquema de Publicacion de Informacion </t>
  </si>
  <si>
    <t xml:space="preserve">Registro de Activos de Informacion </t>
  </si>
  <si>
    <t xml:space="preserve">Verificacion del inventario y totalizar la cantidad de registros  </t>
  </si>
  <si>
    <t xml:space="preserve">plan de trabajo con criterios de eliminacion establecidos </t>
  </si>
  <si>
    <t xml:space="preserve"> El plan de trabajo establece 9 pasos para la eliminacion documental del diagnostico se tienen 16432 expedientes para la eliminacion y en el año 2023 atendiendo a estos criterios se eliminaron 484, para la puesta en marcha del plan se realiza contratación de 4 supernumerarias con perfil idóneo (tecnólogas en gestión documental) para el periodo 2022 y 2023,</t>
  </si>
  <si>
    <t>generar la ruta para la disposicion de los residuos</t>
  </si>
  <si>
    <t>se establece guia de instructivo para la disposicion de residuos una vez se eliminen los expedientes, se dara aplicación de esta en la vigencia 2024 (agregar enlace del sig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</si>
</sst>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sz val="12"/>
      <color theme="1"/>
      <name val="Times New Roman"/>
      <family val="1"/>
    </font>
    <font>
      <sz val="11"/>
      <name val="Times New Roman"/>
      <family val="1"/>
    </font>
    <font>
      <sz val="12"/>
      <name val="Times New Roman"/>
      <family val="1"/>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0" fontId="0" fillId="0" borderId="0" xfId="0" applyAlignment="1">
      <alignment horizontal="left" vertical="top"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vertical="top" wrapText="1"/>
    </xf>
    <xf numFmtId="0" fontId="0" fillId="0" borderId="0" xfId="0" applyAlignment="1">
      <alignment vertical="top" wrapText="1"/>
    </xf>
    <xf numFmtId="0" fontId="3" fillId="0" borderId="1" xfId="0" applyFont="1" applyBorder="1" applyAlignment="1">
      <alignment horizontal="justify" vertical="center"/>
    </xf>
    <xf numFmtId="0" fontId="1" fillId="0" borderId="1" xfId="0" applyFont="1" applyBorder="1" applyAlignment="1">
      <alignment vertical="center" wrapText="1"/>
    </xf>
    <xf numFmtId="0" fontId="2" fillId="0" borderId="1" xfId="0" applyFont="1" applyBorder="1" applyAlignment="1">
      <alignment wrapText="1"/>
    </xf>
    <xf numFmtId="0" fontId="3" fillId="0" borderId="1" xfId="0" applyFont="1" applyBorder="1" applyAlignment="1">
      <alignment wrapText="1"/>
    </xf>
    <xf numFmtId="0" fontId="3" fillId="0" borderId="1" xfId="0" applyFont="1" applyBorder="1" applyAlignment="1">
      <alignment vertical="center" wrapText="1"/>
    </xf>
    <xf numFmtId="0" fontId="1" fillId="2" borderId="1" xfId="0" applyFont="1" applyFill="1" applyBorder="1"/>
    <xf numFmtId="0" fontId="1" fillId="0" borderId="0" xfId="0" applyFont="1" applyAlignment="1">
      <alignment horizontal="center" wrapText="1"/>
    </xf>
    <xf numFmtId="0" fontId="1" fillId="0" borderId="0" xfId="0" applyFont="1" applyAlignment="1">
      <alignment horizontal="left" vertical="top" wrapText="1"/>
    </xf>
    <xf numFmtId="0" fontId="3" fillId="0" borderId="1" xfId="0" applyFont="1" applyBorder="1" applyAlignment="1">
      <alignment horizontal="justify" vertical="center" wrapText="1"/>
    </xf>
    <xf numFmtId="14" fontId="3"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vertical="center" wrapText="1"/>
    </xf>
    <xf numFmtId="9"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1" xfId="0" applyFont="1" applyBorder="1" applyAlignment="1">
      <alignment vertical="center" wrapText="1"/>
    </xf>
    <xf numFmtId="0" fontId="4" fillId="0" borderId="2" xfId="0" applyFont="1" applyBorder="1" applyAlignment="1">
      <alignment horizontal="left" vertical="center" wrapText="1"/>
    </xf>
    <xf numFmtId="14" fontId="5" fillId="0" borderId="1" xfId="0" applyNumberFormat="1" applyFont="1" applyBorder="1" applyAlignment="1">
      <alignment horizontal="center" vertical="center"/>
    </xf>
    <xf numFmtId="0" fontId="4"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5" fillId="0" borderId="1" xfId="0" applyFont="1" applyBorder="1" applyAlignment="1">
      <alignment horizontal="justify" vertical="center"/>
    </xf>
    <xf numFmtId="0" fontId="5" fillId="0" borderId="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5" xfId="0" applyFont="1" applyBorder="1" applyAlignment="1">
      <alignment vertical="center" wrapText="1"/>
    </xf>
    <xf numFmtId="14" fontId="5" fillId="0" borderId="5" xfId="0" applyNumberFormat="1" applyFont="1" applyBorder="1" applyAlignment="1">
      <alignment horizontal="center" vertical="center" wrapText="1"/>
    </xf>
    <xf numFmtId="14" fontId="5" fillId="0" borderId="5" xfId="0" applyNumberFormat="1" applyFont="1" applyBorder="1" applyAlignment="1">
      <alignment horizontal="center" vertical="center"/>
    </xf>
    <xf numFmtId="0" fontId="5" fillId="0" borderId="5" xfId="0" applyFont="1" applyBorder="1" applyAlignment="1">
      <alignment horizontal="justify" vertical="center" wrapText="1"/>
    </xf>
    <xf numFmtId="0" fontId="5" fillId="0" borderId="7" xfId="0" applyFont="1" applyBorder="1" applyAlignment="1">
      <alignment horizontal="center" vertical="center" wrapText="1"/>
    </xf>
    <xf numFmtId="9" fontId="5" fillId="0" borderId="5" xfId="0" applyNumberFormat="1" applyFont="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9" fontId="5" fillId="0" borderId="3" xfId="0" applyNumberFormat="1" applyFont="1" applyBorder="1" applyAlignment="1">
      <alignment horizontal="center" vertical="center"/>
    </xf>
    <xf numFmtId="0" fontId="5" fillId="0" borderId="1" xfId="0" applyFont="1" applyBorder="1" applyAlignment="1">
      <alignment horizontal="left" vertical="center" wrapText="1"/>
    </xf>
    <xf numFmtId="0" fontId="1" fillId="2" borderId="5" xfId="0" applyFont="1" applyFill="1" applyBorder="1"/>
    <xf numFmtId="9" fontId="5" fillId="0" borderId="1" xfId="0" applyNumberFormat="1" applyFont="1" applyBorder="1" applyAlignment="1">
      <alignment horizontal="left" vertical="center" wrapText="1"/>
    </xf>
    <xf numFmtId="14" fontId="3" fillId="0" borderId="1" xfId="0" applyNumberFormat="1" applyFont="1" applyBorder="1" applyAlignment="1">
      <alignmen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vertical="center"/>
    </xf>
    <xf numFmtId="0" fontId="4" fillId="3" borderId="5" xfId="0" applyFont="1" applyFill="1" applyBorder="1" applyAlignment="1">
      <alignment horizontal="justify" vertical="center"/>
    </xf>
    <xf numFmtId="1" fontId="0" fillId="0" borderId="1" xfId="0" applyNumberFormat="1" applyBorder="1" applyAlignment="1">
      <alignment horizontal="center" vertical="center" wrapText="1"/>
    </xf>
    <xf numFmtId="0" fontId="6" fillId="0" borderId="1" xfId="0" applyFont="1" applyBorder="1" applyAlignment="1">
      <alignment vertical="center"/>
    </xf>
    <xf numFmtId="14" fontId="7" fillId="0" borderId="1" xfId="0" applyNumberFormat="1" applyFont="1" applyBorder="1" applyAlignment="1">
      <alignment horizontal="center" vertical="center"/>
    </xf>
    <xf numFmtId="0" fontId="0" fillId="0" borderId="1" xfId="0" applyBorder="1" applyAlignment="1">
      <alignment vertical="top" wrapText="1"/>
    </xf>
    <xf numFmtId="1" fontId="0" fillId="0" borderId="1" xfId="0" applyNumberFormat="1" applyBorder="1" applyAlignment="1">
      <alignment horizontal="center" vertical="center"/>
    </xf>
    <xf numFmtId="0" fontId="2" fillId="0" borderId="1" xfId="0" applyFont="1" applyBorder="1" applyAlignment="1">
      <alignment vertical="center" wrapText="1"/>
    </xf>
    <xf numFmtId="0" fontId="2" fillId="3"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5"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xf>
    <xf numFmtId="0" fontId="0" fillId="0" borderId="0" xfId="0" applyAlignment="1">
      <alignment horizontal="center" wrapText="1"/>
    </xf>
    <xf numFmtId="0" fontId="1" fillId="4" borderId="0" xfId="0" applyFont="1" applyFill="1" applyAlignment="1">
      <alignment vertical="top" wrapText="1"/>
    </xf>
    <xf numFmtId="0" fontId="0" fillId="0" borderId="1" xfId="0"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left" vertical="top"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1" fillId="4" borderId="0" xfId="0" applyFont="1" applyFill="1" applyAlignment="1">
      <alignment horizontal="center"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5" fillId="0" borderId="6" xfId="0" applyFont="1" applyBorder="1" applyAlignment="1">
      <alignment horizontal="center" vertical="center"/>
    </xf>
    <xf numFmtId="0" fontId="4"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left" vertical="top"/>
    </xf>
    <xf numFmtId="0" fontId="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4"/>
  <sheetViews>
    <sheetView topLeftCell="A10" zoomScale="78" zoomScaleNormal="78" workbookViewId="0">
      <selection activeCell="C14" sqref="C14"/>
    </sheetView>
  </sheetViews>
  <sheetFormatPr baseColWidth="10" defaultRowHeight="15" x14ac:dyDescent="0.25"/>
  <cols>
    <col min="2" max="2" width="20.140625" customWidth="1"/>
    <col min="3" max="3" width="18.140625" customWidth="1"/>
    <col min="4" max="4" width="18.85546875" customWidth="1"/>
    <col min="5" max="5" width="36" customWidth="1"/>
    <col min="6" max="6" width="21.42578125" customWidth="1"/>
    <col min="7" max="9" width="19" customWidth="1"/>
    <col min="10" max="10" width="19.140625" customWidth="1"/>
    <col min="11" max="11" width="34" customWidth="1"/>
  </cols>
  <sheetData>
    <row r="2" spans="1:14" x14ac:dyDescent="0.25">
      <c r="J2" s="67"/>
      <c r="K2" s="67"/>
      <c r="L2" s="67"/>
      <c r="M2" s="67"/>
      <c r="N2" s="67"/>
    </row>
    <row r="4" spans="1:14" ht="35.25" customHeight="1" x14ac:dyDescent="0.25">
      <c r="B4" s="68" t="s">
        <v>0</v>
      </c>
      <c r="C4" s="68"/>
      <c r="D4" s="68"/>
      <c r="E4" s="68"/>
      <c r="F4" s="68"/>
      <c r="G4" s="68"/>
      <c r="H4" s="68"/>
      <c r="I4" s="68"/>
    </row>
    <row r="5" spans="1:14" ht="35.25" customHeight="1" x14ac:dyDescent="0.25">
      <c r="B5" s="15"/>
      <c r="C5" s="15"/>
      <c r="D5" s="15"/>
      <c r="E5" s="15"/>
      <c r="F5" s="15"/>
      <c r="G5" s="15"/>
      <c r="H5" s="15"/>
      <c r="I5" s="15"/>
    </row>
    <row r="6" spans="1:14" ht="60.75" customHeight="1" x14ac:dyDescent="0.25">
      <c r="B6" s="71" t="s">
        <v>14</v>
      </c>
      <c r="C6" s="71"/>
      <c r="D6" s="71"/>
      <c r="E6" s="71"/>
      <c r="F6" s="71"/>
      <c r="G6" s="71"/>
      <c r="H6" s="71"/>
      <c r="I6" s="71"/>
      <c r="J6" s="71"/>
      <c r="K6" s="71"/>
      <c r="L6" s="71"/>
      <c r="M6" s="8"/>
      <c r="N6" s="8"/>
    </row>
    <row r="7" spans="1:14" ht="36" customHeight="1" x14ac:dyDescent="0.25">
      <c r="B7" s="71" t="s">
        <v>55</v>
      </c>
      <c r="C7" s="71"/>
      <c r="D7" s="71"/>
      <c r="E7" s="71"/>
      <c r="F7" s="71"/>
      <c r="G7" s="71"/>
      <c r="H7" s="71"/>
      <c r="I7" s="71"/>
      <c r="J7" s="71"/>
      <c r="K7" s="71"/>
      <c r="L7" s="71"/>
      <c r="M7" s="8"/>
      <c r="N7" s="8"/>
    </row>
    <row r="8" spans="1:14" ht="36" customHeight="1" x14ac:dyDescent="0.25">
      <c r="B8" s="71" t="s">
        <v>56</v>
      </c>
      <c r="C8" s="71"/>
      <c r="D8" s="71"/>
      <c r="E8" s="71"/>
      <c r="F8" s="71"/>
      <c r="G8" s="71"/>
      <c r="H8" s="71"/>
      <c r="I8" s="71"/>
      <c r="J8" s="71"/>
      <c r="K8" s="71"/>
      <c r="L8" s="71"/>
      <c r="M8" s="8"/>
      <c r="N8" s="8"/>
    </row>
    <row r="9" spans="1:14" ht="36" customHeight="1" x14ac:dyDescent="0.25">
      <c r="B9" s="16"/>
      <c r="C9" s="16"/>
      <c r="D9" s="16"/>
      <c r="E9" s="16"/>
      <c r="F9" s="16"/>
      <c r="G9" s="16"/>
      <c r="H9" s="16"/>
      <c r="I9" s="16"/>
      <c r="J9" s="16"/>
      <c r="K9" s="16"/>
      <c r="L9" s="16"/>
      <c r="M9" s="8"/>
      <c r="N9" s="8"/>
    </row>
    <row r="10" spans="1:14" ht="15" customHeight="1" x14ac:dyDescent="0.25">
      <c r="A10" s="14" t="s">
        <v>12</v>
      </c>
      <c r="B10" s="14" t="s">
        <v>8</v>
      </c>
      <c r="C10" s="14" t="s">
        <v>9</v>
      </c>
      <c r="D10" s="14" t="s">
        <v>1</v>
      </c>
      <c r="E10" s="14" t="s">
        <v>5</v>
      </c>
      <c r="F10" s="14" t="s">
        <v>10</v>
      </c>
      <c r="G10" s="14" t="s">
        <v>11</v>
      </c>
      <c r="H10" s="14" t="s">
        <v>7</v>
      </c>
      <c r="I10" s="14" t="s">
        <v>2</v>
      </c>
      <c r="J10" s="14" t="s">
        <v>13</v>
      </c>
      <c r="K10" s="14" t="s">
        <v>6</v>
      </c>
    </row>
    <row r="11" spans="1:14" ht="128.25" customHeight="1" x14ac:dyDescent="0.25">
      <c r="A11" s="2">
        <v>1</v>
      </c>
      <c r="B11" s="10" t="s">
        <v>3</v>
      </c>
      <c r="C11" s="10" t="s">
        <v>138</v>
      </c>
      <c r="D11" s="2" t="s">
        <v>4</v>
      </c>
      <c r="E11" s="3" t="s">
        <v>145</v>
      </c>
      <c r="F11" s="41">
        <v>44501</v>
      </c>
      <c r="G11" s="41">
        <v>44711</v>
      </c>
      <c r="H11" s="56">
        <v>1</v>
      </c>
      <c r="I11" s="2">
        <v>1</v>
      </c>
      <c r="J11" s="5">
        <v>1</v>
      </c>
      <c r="K11" s="4" t="s">
        <v>58</v>
      </c>
    </row>
    <row r="12" spans="1:14" ht="229.5" customHeight="1" x14ac:dyDescent="0.25">
      <c r="A12" s="69"/>
      <c r="B12" s="70" t="s">
        <v>24</v>
      </c>
      <c r="C12" s="42" t="s">
        <v>128</v>
      </c>
      <c r="D12" s="2" t="s">
        <v>4</v>
      </c>
      <c r="E12" s="2" t="s">
        <v>146</v>
      </c>
      <c r="F12" s="41">
        <v>44501</v>
      </c>
      <c r="G12" s="41">
        <v>44711</v>
      </c>
      <c r="H12" s="56">
        <v>1</v>
      </c>
      <c r="I12" s="60">
        <v>1</v>
      </c>
      <c r="J12" s="5">
        <f>H12/I12</f>
        <v>1</v>
      </c>
      <c r="K12" s="4" t="s">
        <v>147</v>
      </c>
    </row>
    <row r="13" spans="1:14" ht="87.75" customHeight="1" x14ac:dyDescent="0.25">
      <c r="A13" s="69"/>
      <c r="B13" s="70"/>
      <c r="C13" s="7" t="s">
        <v>15</v>
      </c>
      <c r="D13" s="2" t="s">
        <v>4</v>
      </c>
      <c r="E13" s="2" t="s">
        <v>148</v>
      </c>
      <c r="F13" s="41" t="s">
        <v>130</v>
      </c>
      <c r="G13" s="41" t="s">
        <v>59</v>
      </c>
      <c r="H13" s="6">
        <v>1</v>
      </c>
      <c r="I13" s="60">
        <v>1</v>
      </c>
      <c r="J13" s="5">
        <f>H13/I13</f>
        <v>1</v>
      </c>
      <c r="K13" s="59" t="s">
        <v>149</v>
      </c>
    </row>
    <row r="14" spans="1:14" ht="96.75" customHeight="1" x14ac:dyDescent="0.25">
      <c r="A14" s="69"/>
      <c r="B14" s="70"/>
      <c r="C14" s="11" t="s">
        <v>60</v>
      </c>
      <c r="D14" s="2" t="s">
        <v>4</v>
      </c>
      <c r="E14" s="2" t="s">
        <v>61</v>
      </c>
      <c r="F14" s="41">
        <v>44824</v>
      </c>
      <c r="G14" s="41">
        <v>44834</v>
      </c>
      <c r="H14" s="6">
        <v>1</v>
      </c>
      <c r="I14" s="60">
        <v>1</v>
      </c>
      <c r="J14" s="5">
        <f>H14/I14</f>
        <v>1</v>
      </c>
      <c r="K14" s="12" t="s">
        <v>57</v>
      </c>
    </row>
  </sheetData>
  <mergeCells count="7">
    <mergeCell ref="J2:N2"/>
    <mergeCell ref="B4:I4"/>
    <mergeCell ref="A12:A14"/>
    <mergeCell ref="B12:B14"/>
    <mergeCell ref="B6:L6"/>
    <mergeCell ref="B7:L7"/>
    <mergeCell ref="B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topLeftCell="A27" workbookViewId="0">
      <selection activeCell="K11" sqref="K11"/>
    </sheetView>
  </sheetViews>
  <sheetFormatPr baseColWidth="10" defaultRowHeight="15" x14ac:dyDescent="0.25"/>
  <cols>
    <col min="2" max="2" width="19.7109375" customWidth="1"/>
    <col min="3" max="3" width="18.7109375" customWidth="1"/>
    <col min="4" max="4" width="23.42578125" customWidth="1"/>
    <col min="5" max="5" width="19.85546875" customWidth="1"/>
    <col min="6" max="8" width="19" customWidth="1"/>
    <col min="9" max="9" width="19.140625" customWidth="1"/>
    <col min="10" max="10" width="27.7109375" customWidth="1"/>
  </cols>
  <sheetData>
    <row r="2" spans="1:13" x14ac:dyDescent="0.25">
      <c r="I2" s="67"/>
      <c r="J2" s="67"/>
      <c r="K2" s="67"/>
      <c r="L2" s="67"/>
      <c r="M2" s="67"/>
    </row>
    <row r="4" spans="1:13" ht="46.5" customHeight="1" x14ac:dyDescent="0.25">
      <c r="B4" s="76" t="s">
        <v>16</v>
      </c>
      <c r="C4" s="76"/>
      <c r="D4" s="76"/>
      <c r="E4" s="76"/>
      <c r="F4" s="76"/>
      <c r="G4" s="76"/>
      <c r="H4" s="76"/>
    </row>
    <row r="6" spans="1:13" ht="36" customHeight="1" x14ac:dyDescent="0.25">
      <c r="B6" s="77" t="s">
        <v>17</v>
      </c>
      <c r="C6" s="77"/>
      <c r="D6" s="77"/>
      <c r="E6" s="77"/>
      <c r="F6" s="77"/>
      <c r="G6" s="77"/>
      <c r="H6" s="77"/>
      <c r="I6" s="77"/>
      <c r="J6" s="77"/>
      <c r="K6" s="8"/>
      <c r="L6" s="8"/>
    </row>
    <row r="7" spans="1:13" ht="36" customHeight="1" x14ac:dyDescent="0.25">
      <c r="B7" s="78" t="s">
        <v>18</v>
      </c>
      <c r="C7" s="79"/>
      <c r="D7" s="79"/>
      <c r="E7" s="79"/>
      <c r="F7" s="79"/>
      <c r="G7" s="79"/>
      <c r="H7" s="79"/>
      <c r="I7" s="79"/>
      <c r="J7" s="79"/>
      <c r="K7" s="8"/>
      <c r="L7" s="8"/>
    </row>
    <row r="8" spans="1:13" ht="36" customHeight="1" x14ac:dyDescent="0.25">
      <c r="B8" s="80" t="s">
        <v>129</v>
      </c>
      <c r="C8" s="81"/>
      <c r="D8" s="81"/>
      <c r="E8" s="81"/>
      <c r="F8" s="81"/>
      <c r="G8" s="81"/>
      <c r="H8" s="81"/>
      <c r="I8" s="81"/>
      <c r="J8" s="81"/>
      <c r="K8" s="8"/>
      <c r="L8" s="8"/>
    </row>
    <row r="9" spans="1:13" ht="21.75" customHeight="1" x14ac:dyDescent="0.25">
      <c r="B9" s="1"/>
      <c r="C9" s="1"/>
      <c r="D9" s="1"/>
      <c r="E9" s="1"/>
      <c r="F9" s="1"/>
      <c r="G9" s="1"/>
      <c r="H9" s="1"/>
      <c r="I9" s="1"/>
      <c r="J9" s="1"/>
      <c r="K9" s="1"/>
      <c r="L9" s="1"/>
    </row>
    <row r="10" spans="1:13" x14ac:dyDescent="0.25">
      <c r="A10" s="14" t="s">
        <v>12</v>
      </c>
      <c r="B10" s="14" t="s">
        <v>8</v>
      </c>
      <c r="C10" s="14" t="s">
        <v>9</v>
      </c>
      <c r="D10" s="14" t="s">
        <v>1</v>
      </c>
      <c r="E10" s="14" t="s">
        <v>5</v>
      </c>
      <c r="F10" s="14" t="s">
        <v>10</v>
      </c>
      <c r="G10" s="14" t="s">
        <v>11</v>
      </c>
      <c r="H10" s="14" t="s">
        <v>2</v>
      </c>
      <c r="I10" s="14" t="s">
        <v>13</v>
      </c>
      <c r="J10" s="14" t="s">
        <v>6</v>
      </c>
    </row>
    <row r="11" spans="1:13" ht="128.25" customHeight="1" x14ac:dyDescent="0.25">
      <c r="A11" s="19">
        <v>1</v>
      </c>
      <c r="B11" s="20" t="s">
        <v>139</v>
      </c>
      <c r="C11" s="20" t="s">
        <v>19</v>
      </c>
      <c r="D11" s="19" t="s">
        <v>20</v>
      </c>
      <c r="E11" s="21" t="s">
        <v>28</v>
      </c>
      <c r="F11" s="22">
        <v>44378</v>
      </c>
      <c r="G11" s="22">
        <v>44407</v>
      </c>
      <c r="H11" s="21">
        <v>1</v>
      </c>
      <c r="I11" s="23">
        <v>1</v>
      </c>
      <c r="J11" s="24" t="s">
        <v>62</v>
      </c>
    </row>
    <row r="12" spans="1:13" ht="126" x14ac:dyDescent="0.25">
      <c r="A12" s="73">
        <v>2</v>
      </c>
      <c r="B12" s="75" t="s">
        <v>140</v>
      </c>
      <c r="C12" s="25" t="s">
        <v>21</v>
      </c>
      <c r="D12" s="19" t="s">
        <v>22</v>
      </c>
      <c r="E12" s="19" t="s">
        <v>27</v>
      </c>
      <c r="F12" s="26">
        <v>44378</v>
      </c>
      <c r="G12" s="26">
        <v>44438</v>
      </c>
      <c r="H12" s="23">
        <v>1</v>
      </c>
      <c r="I12" s="23">
        <v>1</v>
      </c>
      <c r="J12" s="24" t="s">
        <v>63</v>
      </c>
    </row>
    <row r="13" spans="1:13" ht="75" customHeight="1" x14ac:dyDescent="0.25">
      <c r="A13" s="82"/>
      <c r="B13" s="83"/>
      <c r="C13" s="27" t="s">
        <v>23</v>
      </c>
      <c r="D13" s="19" t="s">
        <v>22</v>
      </c>
      <c r="E13" s="19" t="s">
        <v>26</v>
      </c>
      <c r="F13" s="26">
        <v>44409</v>
      </c>
      <c r="G13" s="26">
        <v>44438</v>
      </c>
      <c r="H13" s="23">
        <v>1</v>
      </c>
      <c r="I13" s="23">
        <v>1</v>
      </c>
      <c r="J13" s="28" t="s">
        <v>58</v>
      </c>
    </row>
    <row r="14" spans="1:13" ht="81" customHeight="1" x14ac:dyDescent="0.25">
      <c r="A14" s="82"/>
      <c r="B14" s="83"/>
      <c r="C14" s="27" t="s">
        <v>25</v>
      </c>
      <c r="D14" s="19" t="s">
        <v>22</v>
      </c>
      <c r="E14" s="19" t="s">
        <v>26</v>
      </c>
      <c r="F14" s="26">
        <v>44409</v>
      </c>
      <c r="G14" s="26">
        <v>44438</v>
      </c>
      <c r="H14" s="23">
        <v>1</v>
      </c>
      <c r="I14" s="23">
        <v>1</v>
      </c>
      <c r="J14" s="24" t="s">
        <v>64</v>
      </c>
    </row>
    <row r="15" spans="1:13" ht="87.75" customHeight="1" x14ac:dyDescent="0.25">
      <c r="A15" s="82"/>
      <c r="B15" s="83"/>
      <c r="C15" s="27" t="s">
        <v>29</v>
      </c>
      <c r="D15" s="19" t="s">
        <v>22</v>
      </c>
      <c r="E15" s="19" t="s">
        <v>31</v>
      </c>
      <c r="F15" s="26">
        <v>44409</v>
      </c>
      <c r="G15" s="26">
        <v>44438</v>
      </c>
      <c r="H15" s="23">
        <v>1</v>
      </c>
      <c r="I15" s="23">
        <v>1</v>
      </c>
      <c r="J15" s="28" t="s">
        <v>65</v>
      </c>
    </row>
    <row r="16" spans="1:13" ht="63" x14ac:dyDescent="0.25">
      <c r="A16" s="82"/>
      <c r="B16" s="83"/>
      <c r="C16" s="27" t="s">
        <v>30</v>
      </c>
      <c r="D16" s="19" t="s">
        <v>22</v>
      </c>
      <c r="E16" s="19" t="s">
        <v>32</v>
      </c>
      <c r="F16" s="26">
        <v>44409</v>
      </c>
      <c r="G16" s="26">
        <v>44438</v>
      </c>
      <c r="H16" s="23">
        <v>1</v>
      </c>
      <c r="I16" s="23">
        <v>1</v>
      </c>
      <c r="J16" s="29" t="s">
        <v>66</v>
      </c>
    </row>
    <row r="17" spans="1:10" ht="60" x14ac:dyDescent="0.25">
      <c r="A17" s="82"/>
      <c r="B17" s="83"/>
      <c r="C17" s="27" t="s">
        <v>33</v>
      </c>
      <c r="D17" s="19" t="s">
        <v>22</v>
      </c>
      <c r="E17" s="24" t="s">
        <v>34</v>
      </c>
      <c r="F17" s="26">
        <v>44409</v>
      </c>
      <c r="G17" s="26">
        <v>44438</v>
      </c>
      <c r="H17" s="23">
        <v>1</v>
      </c>
      <c r="I17" s="23">
        <v>1</v>
      </c>
      <c r="J17" s="12" t="s">
        <v>67</v>
      </c>
    </row>
    <row r="18" spans="1:10" ht="126" x14ac:dyDescent="0.25">
      <c r="A18" s="82"/>
      <c r="B18" s="83"/>
      <c r="C18" s="27" t="s">
        <v>35</v>
      </c>
      <c r="D18" s="19" t="s">
        <v>22</v>
      </c>
      <c r="E18" s="30" t="s">
        <v>36</v>
      </c>
      <c r="F18" s="26">
        <v>44409</v>
      </c>
      <c r="G18" s="26">
        <v>44438</v>
      </c>
      <c r="H18" s="23">
        <v>1</v>
      </c>
      <c r="I18" s="23">
        <v>1</v>
      </c>
      <c r="J18" s="28" t="s">
        <v>68</v>
      </c>
    </row>
    <row r="19" spans="1:10" ht="79.5" thickBot="1" x14ac:dyDescent="0.3">
      <c r="A19" s="82"/>
      <c r="B19" s="83"/>
      <c r="C19" s="55" t="s">
        <v>37</v>
      </c>
      <c r="D19" s="31" t="s">
        <v>22</v>
      </c>
      <c r="E19" s="34" t="s">
        <v>38</v>
      </c>
      <c r="F19" s="35">
        <v>44440</v>
      </c>
      <c r="G19" s="36">
        <v>44560</v>
      </c>
      <c r="H19" s="23">
        <v>1</v>
      </c>
      <c r="I19" s="23">
        <v>1</v>
      </c>
      <c r="J19" s="12" t="s">
        <v>69</v>
      </c>
    </row>
    <row r="20" spans="1:10" ht="79.5" thickBot="1" x14ac:dyDescent="0.3">
      <c r="A20" s="72">
        <v>3</v>
      </c>
      <c r="B20" s="74" t="s">
        <v>141</v>
      </c>
      <c r="C20" s="63" t="s">
        <v>39</v>
      </c>
      <c r="D20" s="33" t="s">
        <v>22</v>
      </c>
      <c r="E20" s="32" t="s">
        <v>54</v>
      </c>
      <c r="F20" s="26">
        <v>44378</v>
      </c>
      <c r="G20" s="26">
        <v>44560</v>
      </c>
      <c r="H20" s="23">
        <v>1</v>
      </c>
      <c r="I20" s="23">
        <v>1</v>
      </c>
      <c r="J20" s="44" t="s">
        <v>70</v>
      </c>
    </row>
    <row r="21" spans="1:10" ht="95.25" thickBot="1" x14ac:dyDescent="0.3">
      <c r="A21" s="72"/>
      <c r="B21" s="74"/>
      <c r="C21" s="63" t="s">
        <v>40</v>
      </c>
      <c r="D21" s="33" t="s">
        <v>22</v>
      </c>
      <c r="E21" s="37" t="s">
        <v>53</v>
      </c>
      <c r="F21" s="26">
        <v>44378</v>
      </c>
      <c r="G21" s="26">
        <v>44560</v>
      </c>
      <c r="H21" s="23">
        <v>1</v>
      </c>
      <c r="I21" s="23">
        <v>1</v>
      </c>
      <c r="J21" s="43" t="s">
        <v>71</v>
      </c>
    </row>
    <row r="22" spans="1:10" ht="94.5" x14ac:dyDescent="0.25">
      <c r="A22" s="72"/>
      <c r="B22" s="74"/>
      <c r="C22" s="63" t="s">
        <v>41</v>
      </c>
      <c r="D22" s="33" t="s">
        <v>22</v>
      </c>
      <c r="E22" s="37" t="s">
        <v>53</v>
      </c>
      <c r="F22" s="22">
        <v>44409</v>
      </c>
      <c r="G22" s="22">
        <v>44469</v>
      </c>
      <c r="H22" s="23">
        <v>1</v>
      </c>
      <c r="I22" s="23">
        <v>1</v>
      </c>
      <c r="J22" s="45" t="s">
        <v>72</v>
      </c>
    </row>
    <row r="23" spans="1:10" ht="94.5" x14ac:dyDescent="0.25">
      <c r="A23" s="72"/>
      <c r="B23" s="74"/>
      <c r="C23" s="63" t="s">
        <v>42</v>
      </c>
      <c r="D23" s="33" t="s">
        <v>22</v>
      </c>
      <c r="E23" s="37" t="s">
        <v>53</v>
      </c>
      <c r="F23" s="22">
        <v>44409</v>
      </c>
      <c r="G23" s="22">
        <v>44560</v>
      </c>
      <c r="H23" s="23">
        <v>1</v>
      </c>
      <c r="I23" s="46">
        <v>1</v>
      </c>
      <c r="J23" s="17" t="s">
        <v>73</v>
      </c>
    </row>
    <row r="24" spans="1:10" ht="95.25" thickBot="1" x14ac:dyDescent="0.3">
      <c r="A24" s="72"/>
      <c r="B24" s="74"/>
      <c r="C24" s="63" t="s">
        <v>43</v>
      </c>
      <c r="D24" s="33" t="s">
        <v>22</v>
      </c>
      <c r="E24" s="37" t="s">
        <v>53</v>
      </c>
      <c r="F24" s="22">
        <v>44409</v>
      </c>
      <c r="G24" s="22">
        <v>44560</v>
      </c>
      <c r="H24" s="23">
        <v>1</v>
      </c>
      <c r="I24" s="23">
        <v>1</v>
      </c>
      <c r="J24" s="43" t="s">
        <v>74</v>
      </c>
    </row>
    <row r="25" spans="1:10" ht="120.75" thickBot="1" x14ac:dyDescent="0.3">
      <c r="A25" s="72"/>
      <c r="B25" s="74"/>
      <c r="C25" s="63" t="s">
        <v>44</v>
      </c>
      <c r="D25" s="33" t="s">
        <v>22</v>
      </c>
      <c r="E25" s="37" t="s">
        <v>53</v>
      </c>
      <c r="F25" s="22">
        <v>44409</v>
      </c>
      <c r="G25" s="22">
        <v>44560</v>
      </c>
      <c r="H25" s="23">
        <v>1</v>
      </c>
      <c r="I25" s="23">
        <v>1</v>
      </c>
      <c r="J25" s="44" t="s">
        <v>75</v>
      </c>
    </row>
    <row r="26" spans="1:10" ht="210.75" thickBot="1" x14ac:dyDescent="0.3">
      <c r="A26" s="73"/>
      <c r="B26" s="75"/>
      <c r="C26" s="64" t="s">
        <v>45</v>
      </c>
      <c r="D26" s="38" t="s">
        <v>22</v>
      </c>
      <c r="E26" s="37" t="s">
        <v>53</v>
      </c>
      <c r="F26" s="35">
        <v>44409</v>
      </c>
      <c r="G26" s="35">
        <v>44560</v>
      </c>
      <c r="H26" s="39">
        <v>1</v>
      </c>
      <c r="I26" s="23">
        <v>1</v>
      </c>
      <c r="J26" s="43" t="s">
        <v>76</v>
      </c>
    </row>
    <row r="27" spans="1:10" ht="204.75" x14ac:dyDescent="0.25">
      <c r="A27" s="40">
        <v>4</v>
      </c>
      <c r="B27" s="62" t="s">
        <v>142</v>
      </c>
      <c r="C27" s="65" t="s">
        <v>46</v>
      </c>
      <c r="D27" s="17" t="s">
        <v>47</v>
      </c>
      <c r="E27" s="32" t="s">
        <v>50</v>
      </c>
      <c r="F27" s="18">
        <v>44562</v>
      </c>
      <c r="G27" s="18">
        <v>44742</v>
      </c>
      <c r="H27" s="23">
        <v>1</v>
      </c>
      <c r="I27" s="23">
        <v>1</v>
      </c>
      <c r="J27" s="19" t="s">
        <v>77</v>
      </c>
    </row>
    <row r="28" spans="1:10" ht="141.75" x14ac:dyDescent="0.25">
      <c r="A28" s="40">
        <v>5</v>
      </c>
      <c r="B28" s="42" t="s">
        <v>143</v>
      </c>
      <c r="C28" s="11" t="s">
        <v>49</v>
      </c>
      <c r="D28" s="17" t="s">
        <v>47</v>
      </c>
      <c r="E28" s="12" t="s">
        <v>51</v>
      </c>
      <c r="F28" s="18">
        <v>44562</v>
      </c>
      <c r="G28" s="18">
        <v>44742</v>
      </c>
      <c r="H28" s="23">
        <v>1</v>
      </c>
      <c r="I28" s="23">
        <v>1</v>
      </c>
      <c r="J28" s="19" t="s">
        <v>78</v>
      </c>
    </row>
    <row r="29" spans="1:10" ht="141.75" x14ac:dyDescent="0.25">
      <c r="A29" s="40">
        <v>6</v>
      </c>
      <c r="B29" s="42" t="s">
        <v>144</v>
      </c>
      <c r="C29" s="11" t="s">
        <v>48</v>
      </c>
      <c r="D29" s="17" t="s">
        <v>47</v>
      </c>
      <c r="E29" s="12" t="s">
        <v>52</v>
      </c>
      <c r="F29" s="18">
        <v>44562</v>
      </c>
      <c r="G29" s="18">
        <v>44742</v>
      </c>
      <c r="H29" s="23">
        <v>1</v>
      </c>
      <c r="I29" s="23">
        <v>1</v>
      </c>
      <c r="J29" s="19" t="s">
        <v>79</v>
      </c>
    </row>
  </sheetData>
  <mergeCells count="9">
    <mergeCell ref="A20:A26"/>
    <mergeCell ref="B20:B26"/>
    <mergeCell ref="I2:M2"/>
    <mergeCell ref="B4:H4"/>
    <mergeCell ref="B6:J6"/>
    <mergeCell ref="B7:J7"/>
    <mergeCell ref="B8:J8"/>
    <mergeCell ref="A12:A19"/>
    <mergeCell ref="B12:B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8"/>
  <sheetViews>
    <sheetView topLeftCell="A7" workbookViewId="0">
      <selection activeCell="E12" sqref="E12"/>
    </sheetView>
  </sheetViews>
  <sheetFormatPr baseColWidth="10" defaultRowHeight="15" x14ac:dyDescent="0.25"/>
  <cols>
    <col min="2" max="2" width="22.5703125" customWidth="1"/>
    <col min="3" max="3" width="23.42578125" customWidth="1"/>
    <col min="4" max="4" width="19.85546875" customWidth="1"/>
    <col min="5" max="7" width="19" customWidth="1"/>
    <col min="8" max="8" width="19.140625" customWidth="1"/>
    <col min="9" max="9" width="27.7109375" customWidth="1"/>
  </cols>
  <sheetData>
    <row r="2" spans="1:12" x14ac:dyDescent="0.25">
      <c r="H2" s="67"/>
      <c r="I2" s="67"/>
      <c r="J2" s="67"/>
      <c r="K2" s="67"/>
      <c r="L2" s="67"/>
    </row>
    <row r="4" spans="1:12" ht="35.25" customHeight="1" x14ac:dyDescent="0.25">
      <c r="B4" s="76" t="s">
        <v>110</v>
      </c>
      <c r="C4" s="76"/>
      <c r="D4" s="76"/>
      <c r="E4" s="76"/>
      <c r="F4" s="76"/>
      <c r="G4" s="76"/>
    </row>
    <row r="6" spans="1:12" ht="36" customHeight="1" x14ac:dyDescent="0.25">
      <c r="B6" s="77" t="s">
        <v>132</v>
      </c>
      <c r="C6" s="77"/>
      <c r="D6" s="77"/>
      <c r="E6" s="77"/>
      <c r="F6" s="77"/>
      <c r="G6" s="77"/>
      <c r="H6" s="77"/>
      <c r="I6" s="77"/>
      <c r="J6" s="8"/>
      <c r="K6" s="8"/>
    </row>
    <row r="7" spans="1:12" ht="36" customHeight="1" x14ac:dyDescent="0.25">
      <c r="B7" s="87" t="s">
        <v>133</v>
      </c>
      <c r="C7" s="87"/>
      <c r="D7" s="87"/>
      <c r="E7" s="87"/>
      <c r="F7" s="87"/>
      <c r="G7" s="87"/>
      <c r="H7" s="87"/>
      <c r="I7" s="87"/>
      <c r="J7" s="8"/>
      <c r="K7" s="8"/>
    </row>
    <row r="8" spans="1:12" ht="36" customHeight="1" x14ac:dyDescent="0.25">
      <c r="B8" s="77" t="s">
        <v>134</v>
      </c>
      <c r="C8" s="77"/>
      <c r="D8" s="77"/>
      <c r="E8" s="77"/>
      <c r="F8" s="77"/>
      <c r="G8" s="77"/>
      <c r="H8" s="77"/>
      <c r="I8" s="77"/>
      <c r="J8" s="8"/>
      <c r="K8" s="8"/>
    </row>
    <row r="9" spans="1:12" ht="21.75" customHeight="1" x14ac:dyDescent="0.25">
      <c r="B9" s="1"/>
      <c r="C9" s="1"/>
      <c r="D9" s="1"/>
      <c r="E9" s="1"/>
      <c r="F9" s="1"/>
      <c r="G9" s="1"/>
      <c r="H9" s="1"/>
      <c r="I9" s="1"/>
      <c r="J9" s="1"/>
      <c r="K9" s="1"/>
    </row>
    <row r="10" spans="1:12" x14ac:dyDescent="0.25">
      <c r="A10" s="48" t="s">
        <v>12</v>
      </c>
      <c r="B10" s="48" t="s">
        <v>83</v>
      </c>
      <c r="C10" s="48" t="s">
        <v>1</v>
      </c>
      <c r="D10" s="48" t="s">
        <v>5</v>
      </c>
      <c r="E10" s="48" t="s">
        <v>10</v>
      </c>
      <c r="F10" s="48" t="s">
        <v>11</v>
      </c>
      <c r="G10" s="48" t="s">
        <v>2</v>
      </c>
      <c r="H10" s="48" t="s">
        <v>13</v>
      </c>
      <c r="I10" s="48" t="s">
        <v>6</v>
      </c>
    </row>
    <row r="11" spans="1:12" ht="128.25" customHeight="1" x14ac:dyDescent="0.25">
      <c r="A11" s="84">
        <v>1</v>
      </c>
      <c r="B11" s="65" t="s">
        <v>80</v>
      </c>
      <c r="C11" s="13" t="s">
        <v>89</v>
      </c>
      <c r="D11" s="49" t="s">
        <v>92</v>
      </c>
      <c r="E11" s="50">
        <v>44576</v>
      </c>
      <c r="F11" s="51">
        <v>44671</v>
      </c>
      <c r="G11" s="21">
        <v>1</v>
      </c>
      <c r="H11" s="23">
        <v>1</v>
      </c>
      <c r="I11" s="9" t="s">
        <v>102</v>
      </c>
    </row>
    <row r="12" spans="1:12" ht="105" x14ac:dyDescent="0.25">
      <c r="A12" s="85"/>
      <c r="B12" s="65" t="s">
        <v>81</v>
      </c>
      <c r="C12" s="13" t="s">
        <v>90</v>
      </c>
      <c r="D12" s="47" t="s">
        <v>93</v>
      </c>
      <c r="E12" s="50">
        <v>44576</v>
      </c>
      <c r="F12" s="51">
        <v>44671</v>
      </c>
      <c r="G12" s="23">
        <v>1</v>
      </c>
      <c r="H12" s="23">
        <v>1</v>
      </c>
      <c r="I12" s="12" t="s">
        <v>103</v>
      </c>
    </row>
    <row r="13" spans="1:12" ht="75" customHeight="1" x14ac:dyDescent="0.25">
      <c r="A13" s="85"/>
      <c r="B13" s="61" t="s">
        <v>82</v>
      </c>
      <c r="C13" s="13" t="s">
        <v>90</v>
      </c>
      <c r="D13" s="19" t="s">
        <v>94</v>
      </c>
      <c r="E13" s="50">
        <v>44576</v>
      </c>
      <c r="F13" s="51">
        <v>44671</v>
      </c>
      <c r="G13" s="23">
        <v>1</v>
      </c>
      <c r="H13" s="23">
        <v>1</v>
      </c>
      <c r="I13" s="12" t="s">
        <v>104</v>
      </c>
    </row>
    <row r="14" spans="1:12" ht="81" customHeight="1" x14ac:dyDescent="0.25">
      <c r="A14" s="85"/>
      <c r="B14" s="11" t="s">
        <v>84</v>
      </c>
      <c r="C14" s="13" t="s">
        <v>90</v>
      </c>
      <c r="D14" s="47" t="s">
        <v>95</v>
      </c>
      <c r="E14" s="50">
        <v>44576</v>
      </c>
      <c r="F14" s="50">
        <v>44671</v>
      </c>
      <c r="G14" s="23">
        <v>1</v>
      </c>
      <c r="H14" s="23">
        <v>1</v>
      </c>
      <c r="I14" s="12" t="s">
        <v>105</v>
      </c>
    </row>
    <row r="15" spans="1:12" ht="87.75" customHeight="1" x14ac:dyDescent="0.25">
      <c r="A15" s="85"/>
      <c r="B15" s="61" t="s">
        <v>85</v>
      </c>
      <c r="C15" s="13" t="s">
        <v>90</v>
      </c>
      <c r="D15" s="47" t="s">
        <v>96</v>
      </c>
      <c r="E15" s="50">
        <v>44576</v>
      </c>
      <c r="F15" s="50">
        <v>44671</v>
      </c>
      <c r="G15" s="23">
        <v>1</v>
      </c>
      <c r="H15" s="23">
        <v>1</v>
      </c>
      <c r="I15" s="12" t="s">
        <v>106</v>
      </c>
    </row>
    <row r="16" spans="1:12" ht="45" x14ac:dyDescent="0.25">
      <c r="A16" s="85"/>
      <c r="B16" s="61" t="s">
        <v>86</v>
      </c>
      <c r="C16" s="52" t="s">
        <v>91</v>
      </c>
      <c r="D16" s="19" t="s">
        <v>97</v>
      </c>
      <c r="E16" s="26" t="s">
        <v>100</v>
      </c>
      <c r="F16" s="26" t="s">
        <v>100</v>
      </c>
      <c r="G16" s="23">
        <v>1</v>
      </c>
      <c r="H16" s="23">
        <v>1</v>
      </c>
      <c r="I16" s="12" t="s">
        <v>107</v>
      </c>
    </row>
    <row r="17" spans="1:9" ht="71.25" x14ac:dyDescent="0.25">
      <c r="A17" s="85"/>
      <c r="B17" s="65" t="s">
        <v>87</v>
      </c>
      <c r="C17" s="52" t="s">
        <v>91</v>
      </c>
      <c r="D17" s="24" t="s">
        <v>98</v>
      </c>
      <c r="E17" s="22" t="s">
        <v>101</v>
      </c>
      <c r="F17" s="22" t="s">
        <v>101</v>
      </c>
      <c r="G17" s="23">
        <v>1</v>
      </c>
      <c r="H17" s="23">
        <v>1</v>
      </c>
      <c r="I17" s="12" t="s">
        <v>108</v>
      </c>
    </row>
    <row r="18" spans="1:9" ht="142.5" x14ac:dyDescent="0.25">
      <c r="A18" s="86"/>
      <c r="B18" s="7" t="s">
        <v>88</v>
      </c>
      <c r="C18" s="52" t="s">
        <v>91</v>
      </c>
      <c r="D18" s="29" t="s">
        <v>99</v>
      </c>
      <c r="E18" s="58" t="s">
        <v>131</v>
      </c>
      <c r="F18" s="26" t="s">
        <v>131</v>
      </c>
      <c r="G18" s="23">
        <v>1</v>
      </c>
      <c r="H18" s="23">
        <v>1</v>
      </c>
      <c r="I18" s="53" t="s">
        <v>109</v>
      </c>
    </row>
  </sheetData>
  <mergeCells count="6">
    <mergeCell ref="A11:A18"/>
    <mergeCell ref="H2:L2"/>
    <mergeCell ref="B4:G4"/>
    <mergeCell ref="B6:I6"/>
    <mergeCell ref="B7:I7"/>
    <mergeCell ref="B8:I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6"/>
  <sheetViews>
    <sheetView tabSelected="1" topLeftCell="A8" workbookViewId="0">
      <selection activeCell="F11" sqref="F11"/>
    </sheetView>
  </sheetViews>
  <sheetFormatPr baseColWidth="10" defaultRowHeight="15" x14ac:dyDescent="0.25"/>
  <cols>
    <col min="2" max="2" width="22.5703125" customWidth="1"/>
    <col min="3" max="3" width="23.42578125" customWidth="1"/>
    <col min="4" max="4" width="19.85546875" customWidth="1"/>
    <col min="5" max="7" width="19" customWidth="1"/>
    <col min="8" max="8" width="19.140625" customWidth="1"/>
    <col min="9" max="9" width="27.7109375" customWidth="1"/>
  </cols>
  <sheetData>
    <row r="2" spans="1:12" x14ac:dyDescent="0.25">
      <c r="H2" s="67"/>
      <c r="I2" s="67"/>
      <c r="J2" s="67"/>
      <c r="K2" s="67"/>
      <c r="L2" s="67"/>
    </row>
    <row r="4" spans="1:12" ht="35.25" customHeight="1" x14ac:dyDescent="0.25">
      <c r="B4" s="76" t="s">
        <v>111</v>
      </c>
      <c r="C4" s="76"/>
      <c r="D4" s="76"/>
      <c r="E4" s="76"/>
      <c r="F4" s="76"/>
      <c r="G4" s="76"/>
    </row>
    <row r="6" spans="1:12" ht="36" customHeight="1" x14ac:dyDescent="0.25">
      <c r="B6" s="77" t="s">
        <v>135</v>
      </c>
      <c r="C6" s="77"/>
      <c r="D6" s="77"/>
      <c r="E6" s="77"/>
      <c r="F6" s="77"/>
      <c r="G6" s="77"/>
      <c r="H6" s="77"/>
      <c r="I6" s="77"/>
      <c r="J6" s="8"/>
      <c r="K6" s="8"/>
    </row>
    <row r="7" spans="1:12" ht="36" customHeight="1" x14ac:dyDescent="0.25">
      <c r="B7" s="77" t="s">
        <v>136</v>
      </c>
      <c r="C7" s="87"/>
      <c r="D7" s="87"/>
      <c r="E7" s="87"/>
      <c r="F7" s="87"/>
      <c r="G7" s="87"/>
      <c r="H7" s="87"/>
      <c r="I7" s="87"/>
      <c r="J7" s="8"/>
      <c r="K7" s="8"/>
    </row>
    <row r="8" spans="1:12" ht="36" customHeight="1" x14ac:dyDescent="0.25">
      <c r="B8" s="77" t="s">
        <v>137</v>
      </c>
      <c r="C8" s="77"/>
      <c r="D8" s="77"/>
      <c r="E8" s="77"/>
      <c r="F8" s="77"/>
      <c r="G8" s="77"/>
      <c r="H8" s="77"/>
      <c r="I8" s="77"/>
      <c r="J8" s="8"/>
      <c r="K8" s="8"/>
    </row>
    <row r="9" spans="1:12" ht="21.75" customHeight="1" x14ac:dyDescent="0.25">
      <c r="B9" s="1"/>
      <c r="C9" s="1"/>
      <c r="D9" s="1"/>
      <c r="E9" s="1"/>
      <c r="F9" s="1"/>
      <c r="G9" s="1"/>
      <c r="H9" s="1"/>
      <c r="I9" s="1"/>
      <c r="J9" s="1"/>
      <c r="K9" s="1"/>
    </row>
    <row r="10" spans="1:12" x14ac:dyDescent="0.25">
      <c r="A10" s="48" t="s">
        <v>12</v>
      </c>
      <c r="B10" s="48" t="s">
        <v>83</v>
      </c>
      <c r="C10" s="48" t="s">
        <v>1</v>
      </c>
      <c r="D10" s="48" t="s">
        <v>5</v>
      </c>
      <c r="E10" s="48" t="s">
        <v>10</v>
      </c>
      <c r="F10" s="48" t="s">
        <v>11</v>
      </c>
      <c r="G10" s="48" t="s">
        <v>2</v>
      </c>
      <c r="H10" s="48" t="s">
        <v>13</v>
      </c>
      <c r="I10" s="48" t="s">
        <v>6</v>
      </c>
    </row>
    <row r="11" spans="1:12" ht="128.25" customHeight="1" x14ac:dyDescent="0.25">
      <c r="A11" s="88">
        <v>1</v>
      </c>
      <c r="B11" s="61" t="s">
        <v>112</v>
      </c>
      <c r="C11" s="13" t="s">
        <v>118</v>
      </c>
      <c r="D11" s="49" t="s">
        <v>119</v>
      </c>
      <c r="E11" s="50">
        <v>44621</v>
      </c>
      <c r="F11" s="51" t="s">
        <v>127</v>
      </c>
      <c r="G11" s="21">
        <v>1</v>
      </c>
      <c r="H11" s="23">
        <v>1</v>
      </c>
      <c r="I11" s="57" t="s">
        <v>125</v>
      </c>
    </row>
    <row r="12" spans="1:12" ht="42.75" x14ac:dyDescent="0.25">
      <c r="A12" s="88"/>
      <c r="B12" s="61" t="s">
        <v>113</v>
      </c>
      <c r="C12" s="13" t="s">
        <v>90</v>
      </c>
      <c r="D12" s="49" t="s">
        <v>119</v>
      </c>
      <c r="E12" s="50">
        <v>44621</v>
      </c>
      <c r="F12" s="51" t="s">
        <v>127</v>
      </c>
      <c r="G12" s="23">
        <v>1</v>
      </c>
      <c r="H12" s="23">
        <v>1</v>
      </c>
      <c r="I12" s="54" t="s">
        <v>125</v>
      </c>
    </row>
    <row r="13" spans="1:12" ht="75" customHeight="1" x14ac:dyDescent="0.25">
      <c r="A13" s="88"/>
      <c r="B13" s="66" t="s">
        <v>114</v>
      </c>
      <c r="C13" s="13" t="s">
        <v>90</v>
      </c>
      <c r="D13" s="49" t="s">
        <v>119</v>
      </c>
      <c r="E13" s="50">
        <v>44621</v>
      </c>
      <c r="F13" s="51" t="s">
        <v>127</v>
      </c>
      <c r="G13" s="23">
        <v>1</v>
      </c>
      <c r="H13" s="23">
        <v>1</v>
      </c>
      <c r="I13" s="54" t="s">
        <v>125</v>
      </c>
    </row>
    <row r="14" spans="1:12" ht="81" customHeight="1" x14ac:dyDescent="0.25">
      <c r="A14" s="88"/>
      <c r="B14" s="61" t="s">
        <v>115</v>
      </c>
      <c r="C14" s="13" t="s">
        <v>90</v>
      </c>
      <c r="D14" s="47" t="s">
        <v>120</v>
      </c>
      <c r="E14" s="50">
        <v>44621</v>
      </c>
      <c r="F14" s="51" t="s">
        <v>127</v>
      </c>
      <c r="G14" s="23">
        <v>1</v>
      </c>
      <c r="H14" s="23">
        <v>1</v>
      </c>
      <c r="I14" s="12" t="s">
        <v>124</v>
      </c>
    </row>
    <row r="15" spans="1:12" ht="87.75" customHeight="1" x14ac:dyDescent="0.25">
      <c r="A15" s="88"/>
      <c r="B15" s="61" t="s">
        <v>116</v>
      </c>
      <c r="C15" s="13" t="s">
        <v>90</v>
      </c>
      <c r="D15" s="47" t="s">
        <v>121</v>
      </c>
      <c r="E15" s="50">
        <v>44621</v>
      </c>
      <c r="F15" s="51" t="s">
        <v>127</v>
      </c>
      <c r="G15" s="23">
        <v>1</v>
      </c>
      <c r="H15" s="23">
        <v>1</v>
      </c>
      <c r="I15" s="12" t="s">
        <v>126</v>
      </c>
    </row>
    <row r="16" spans="1:12" ht="173.25" x14ac:dyDescent="0.25">
      <c r="A16" s="88"/>
      <c r="B16" s="61" t="s">
        <v>117</v>
      </c>
      <c r="C16" s="13" t="s">
        <v>90</v>
      </c>
      <c r="D16" s="47" t="s">
        <v>122</v>
      </c>
      <c r="E16" s="50">
        <v>44621</v>
      </c>
      <c r="F16" s="51" t="s">
        <v>127</v>
      </c>
      <c r="G16" s="23">
        <v>1</v>
      </c>
      <c r="H16" s="23">
        <v>1</v>
      </c>
      <c r="I16" s="13" t="s">
        <v>123</v>
      </c>
    </row>
  </sheetData>
  <mergeCells count="6">
    <mergeCell ref="A11:A16"/>
    <mergeCell ref="H2:L2"/>
    <mergeCell ref="B4:G4"/>
    <mergeCell ref="B6:I6"/>
    <mergeCell ref="B7:I7"/>
    <mergeCell ref="B8:I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DEPURACION AVANCE GENERAL </vt:lpstr>
      <vt:lpstr>PLAN ACTUALIZACION INSTRUME (2)</vt:lpstr>
      <vt:lpstr>PLAN DOC ELECTRONICOS (2)</vt:lpstr>
      <vt:lpstr>PLAN POTENCIALIZACION SISTEMA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FERNANDO MARIN HURTADO</dc:creator>
  <cp:lastModifiedBy>DIEGO FERNANDO MARIN HURTADO</cp:lastModifiedBy>
  <dcterms:created xsi:type="dcterms:W3CDTF">2024-01-31T14:36:47Z</dcterms:created>
  <dcterms:modified xsi:type="dcterms:W3CDTF">2024-05-10T18:43:52Z</dcterms:modified>
</cp:coreProperties>
</file>