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Convocatoria 2020-1/Formatos /"/>
    </mc:Choice>
  </mc:AlternateContent>
  <xr:revisionPtr revIDLastSave="0" documentId="13_ncr:1_{1FCFACDE-9EEE-E146-9241-C9692028121F}" xr6:coauthVersionLast="45" xr6:coauthVersionMax="45" xr10:uidLastSave="{00000000-0000-0000-0000-000000000000}"/>
  <bookViews>
    <workbookView xWindow="0" yWindow="460" windowWidth="25600" windowHeight="14260" xr2:uid="{00000000-000D-0000-FFFF-FFFF00000000}"/>
  </bookViews>
  <sheets>
    <sheet name="Formulario" sheetId="1" r:id="rId1"/>
    <sheet name="Definiciones (2)" sheetId="8" r:id="rId2"/>
    <sheet name="Datos" sheetId="2" state="hidden" r:id="rId3"/>
  </sheets>
  <definedNames>
    <definedName name="_xlnm.Print_Area" localSheetId="0">Formulario!$A$1:$L$307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0" i="1" l="1"/>
  <c r="H268" i="1" l="1"/>
  <c r="I268" i="1"/>
  <c r="C268" i="1"/>
  <c r="D268" i="1"/>
  <c r="E268" i="1"/>
  <c r="F268" i="1"/>
  <c r="G268" i="1"/>
  <c r="J268" i="1"/>
  <c r="B268" i="1"/>
  <c r="B269" i="1" s="1"/>
  <c r="A246" i="1"/>
  <c r="A251" i="1"/>
  <c r="A264" i="1"/>
  <c r="A265" i="1"/>
  <c r="A266" i="1"/>
  <c r="A267" i="1"/>
  <c r="A261" i="1"/>
  <c r="A262" i="1"/>
  <c r="A263" i="1"/>
  <c r="A248" i="1"/>
  <c r="A249" i="1"/>
  <c r="A250" i="1"/>
  <c r="A252" i="1"/>
  <c r="A253" i="1"/>
  <c r="A254" i="1"/>
  <c r="A255" i="1"/>
  <c r="A256" i="1"/>
  <c r="A257" i="1"/>
  <c r="A258" i="1"/>
  <c r="A259" i="1"/>
  <c r="A260" i="1"/>
  <c r="A247" i="1"/>
  <c r="C185" i="1"/>
  <c r="D185" i="1"/>
  <c r="E185" i="1"/>
  <c r="F185" i="1"/>
  <c r="B185" i="1"/>
  <c r="B186" i="1" l="1"/>
</calcChain>
</file>

<file path=xl/sharedStrings.xml><?xml version="1.0" encoding="utf-8"?>
<sst xmlns="http://schemas.openxmlformats.org/spreadsheetml/2006/main" count="701" uniqueCount="620">
  <si>
    <t>Telefono</t>
  </si>
  <si>
    <t>Facultad</t>
  </si>
  <si>
    <t>Departamento</t>
  </si>
  <si>
    <t>Artes y Humanidades</t>
  </si>
  <si>
    <t>Ciencias para la Salud</t>
  </si>
  <si>
    <t>Ciencias Jurídicas y Sociales</t>
  </si>
  <si>
    <t>Ciencias Exactas y Naturales</t>
  </si>
  <si>
    <t>Ciencias Agropecuarias</t>
  </si>
  <si>
    <t>Ingeniería</t>
  </si>
  <si>
    <t>UNIVERSIDAD DE CALDAS</t>
  </si>
  <si>
    <t>Código del proyecto</t>
  </si>
  <si>
    <t>Título de la propuesta</t>
  </si>
  <si>
    <t>Departamento al que se adscribe el proyecto</t>
  </si>
  <si>
    <t>Acción Física Humana</t>
  </si>
  <si>
    <t>Antropología y Sociología</t>
  </si>
  <si>
    <t>Artes Escénicas</t>
  </si>
  <si>
    <t>Artes Plásticas</t>
  </si>
  <si>
    <t>Básico Clínico</t>
  </si>
  <si>
    <t>Ciencias Básicas para la Salud</t>
  </si>
  <si>
    <t>Ciencias Biológicas</t>
  </si>
  <si>
    <t>Ciencias Geológicas</t>
  </si>
  <si>
    <t>Clínico</t>
  </si>
  <si>
    <t>Desarrollo Humano</t>
  </si>
  <si>
    <t>Desarrollo Rural y Recursos Naturales</t>
  </si>
  <si>
    <t>Diseño</t>
  </si>
  <si>
    <t>Economía y Administración</t>
  </si>
  <si>
    <t>Estudios de Familia</t>
  </si>
  <si>
    <t>Estudios Educativos</t>
  </si>
  <si>
    <t>Filosofía</t>
  </si>
  <si>
    <t>Física</t>
  </si>
  <si>
    <t>Historia y Geografía</t>
  </si>
  <si>
    <t xml:space="preserve">Ingeniería </t>
  </si>
  <si>
    <t>Jurídicas</t>
  </si>
  <si>
    <t>Lenguas Extranjeras</t>
  </si>
  <si>
    <t>Lingüística y Literatura</t>
  </si>
  <si>
    <t>Matemáticas</t>
  </si>
  <si>
    <t>Materno Infantil</t>
  </si>
  <si>
    <t>Música</t>
  </si>
  <si>
    <t>Producción Agropecuaria</t>
  </si>
  <si>
    <t>Planeación, Desarrollo territorial y estudios políticos</t>
  </si>
  <si>
    <t>Química</t>
  </si>
  <si>
    <t>Quirúrgico</t>
  </si>
  <si>
    <t>Salud Animal</t>
  </si>
  <si>
    <t>Salud Pública</t>
  </si>
  <si>
    <t>Salud Mental y Comportamiento Humano</t>
  </si>
  <si>
    <t>Sistemas e Informática</t>
  </si>
  <si>
    <t>Modalidad Proyectos - Servicios</t>
  </si>
  <si>
    <t>Modalidad Educación Continuada - Gestión Cultural</t>
  </si>
  <si>
    <t>Fecha de Inicio</t>
  </si>
  <si>
    <t>Fecha de Culminación</t>
  </si>
  <si>
    <t>Área de Trabajo</t>
  </si>
  <si>
    <t>Modalidad de Proyección</t>
  </si>
  <si>
    <t>Proyectos de Proyección</t>
  </si>
  <si>
    <t>Servicios de Proyección</t>
  </si>
  <si>
    <t>Diplomado</t>
  </si>
  <si>
    <t>Curso</t>
  </si>
  <si>
    <t>Seminario</t>
  </si>
  <si>
    <t>Taller</t>
  </si>
  <si>
    <t>Conferencia</t>
  </si>
  <si>
    <t>Congreso</t>
  </si>
  <si>
    <t>Simposio</t>
  </si>
  <si>
    <t>Panel</t>
  </si>
  <si>
    <t>Foro</t>
  </si>
  <si>
    <t>Jornada</t>
  </si>
  <si>
    <t>Semana Cultural</t>
  </si>
  <si>
    <t>Exposición</t>
  </si>
  <si>
    <t>Obra de Teatro</t>
  </si>
  <si>
    <t>Concierto</t>
  </si>
  <si>
    <t>Feria</t>
  </si>
  <si>
    <t>Encuentro</t>
  </si>
  <si>
    <t>Celebración Cultural</t>
  </si>
  <si>
    <t>Coloquio</t>
  </si>
  <si>
    <t>Conversatorio</t>
  </si>
  <si>
    <t>Concurso</t>
  </si>
  <si>
    <t>Educación</t>
  </si>
  <si>
    <t>Salud</t>
  </si>
  <si>
    <t>Hábitat</t>
  </si>
  <si>
    <t>Movilidad y Espacio Público</t>
  </si>
  <si>
    <t>Desarrollo Productivo y Generación de Ingresos en Microempresas</t>
  </si>
  <si>
    <t>Desarrollo Productivo y Generación de Ingresos en Pequeñas Empresas</t>
  </si>
  <si>
    <t>Desarrollo Productivo y Generación de Ingresos en Medianas Empresas</t>
  </si>
  <si>
    <t>Desarrollo Productivo y Generación de Ingresos en Famiempresas</t>
  </si>
  <si>
    <t>Desarrollo Productivo y Generación de Ingresos en Otro Tipo de Empresas</t>
  </si>
  <si>
    <t>Medio Ambiente y Recursos Naturales</t>
  </si>
  <si>
    <t>TIC</t>
  </si>
  <si>
    <t>Desarrollo Agrícola</t>
  </si>
  <si>
    <t>Desarrollo Tecnológico Industrial</t>
  </si>
  <si>
    <t>Desarrollo Social e Inclusión</t>
  </si>
  <si>
    <t>Gestión Pública y Privada</t>
  </si>
  <si>
    <t>Otro</t>
  </si>
  <si>
    <t>Objetivos Específicos</t>
  </si>
  <si>
    <t>Población por ciclo vital</t>
  </si>
  <si>
    <t>1. Primera Infancia (0-5 años)</t>
  </si>
  <si>
    <t>2. Niñez (6-11 años)</t>
  </si>
  <si>
    <t>3. Jóvenes ( 12-26 años)</t>
  </si>
  <si>
    <t>4. Adultos (26-60 años)</t>
  </si>
  <si>
    <t>5. Adultos mayores (&gt;60 años)</t>
  </si>
  <si>
    <t>Meta</t>
  </si>
  <si>
    <t>Población por condición</t>
  </si>
  <si>
    <t>1. Vulnerabilidad social - violencia intrafamiliar</t>
  </si>
  <si>
    <t>2. Vulnerabilidad social - violencia sexual</t>
  </si>
  <si>
    <t>3. Vulnerabilidad social - riesgo o abandono</t>
  </si>
  <si>
    <t>4. Vulnerabilidad social - habitantes de la calle</t>
  </si>
  <si>
    <t>5. Vulnerabilidad social - mujeres cabeza de familia</t>
  </si>
  <si>
    <t>6. Vulnerabilidad social - otro</t>
  </si>
  <si>
    <t>7. Vulnerabilidad económica - desempleo</t>
  </si>
  <si>
    <t>8. Vulnerabilidad económica - explotación laboral</t>
  </si>
  <si>
    <t>9. Vulnerabilidad económica - tráfico de personas</t>
  </si>
  <si>
    <t>10. Vulnerabilidad económica - prostitución</t>
  </si>
  <si>
    <t>11. Vulnerabilidad económica - otro</t>
  </si>
  <si>
    <t>12. Reclusión</t>
  </si>
  <si>
    <t>13. Consumo de sustancias psicoactivas</t>
  </si>
  <si>
    <t>14. Necesidades educativas especiales - personas en condición de discapacidad</t>
  </si>
  <si>
    <t>15. Necesidades educativas especiales - personas con talentos excepcionales</t>
  </si>
  <si>
    <t>16. Habitantes de frontera</t>
  </si>
  <si>
    <t>17. Afectados por la violencia - desplazamiento</t>
  </si>
  <si>
    <t>18. Afectados por la violencia - reincorporación</t>
  </si>
  <si>
    <t>19. Afectados por la violencia - desmovilización</t>
  </si>
  <si>
    <t>20. Afectados por la violencia - Victimas de minas antipersonal</t>
  </si>
  <si>
    <t>21. Afectados por la violencia - secuestro</t>
  </si>
  <si>
    <t>22. Grupos étnicos indígenas</t>
  </si>
  <si>
    <t>23. Grupos étnicos afrocolombianos</t>
  </si>
  <si>
    <t>24. Grupos étnicos Rrom o gitano</t>
  </si>
  <si>
    <t>25. No Aplica</t>
  </si>
  <si>
    <t>Pobalción por grupos</t>
  </si>
  <si>
    <t>1. Familia</t>
  </si>
  <si>
    <t>2. Géneros</t>
  </si>
  <si>
    <t>3. Profesionales</t>
  </si>
  <si>
    <t>4. Grupos étnicos</t>
  </si>
  <si>
    <t>5. Campesinos</t>
  </si>
  <si>
    <t>6. Mujeres</t>
  </si>
  <si>
    <t>7. Empleados</t>
  </si>
  <si>
    <t>8. Comunidades</t>
  </si>
  <si>
    <t>9. Empresas - Mypimes</t>
  </si>
  <si>
    <t>10. Entidades Gubernamentales</t>
  </si>
  <si>
    <t>11. No Aplica</t>
  </si>
  <si>
    <t>Socios</t>
  </si>
  <si>
    <t>Fuentes Nacionales</t>
  </si>
  <si>
    <t>Fuentes Internacionales</t>
  </si>
  <si>
    <t>País</t>
  </si>
  <si>
    <t>Tipo de Documento</t>
  </si>
  <si>
    <t>Tipo de vinculación</t>
  </si>
  <si>
    <t>Consejo Presidencial para la equidad de la mujer</t>
  </si>
  <si>
    <t>Recursos IES</t>
  </si>
  <si>
    <t>Sector Empresarial</t>
  </si>
  <si>
    <t>1. Afganistán</t>
  </si>
  <si>
    <t>cédula de ciudadanía</t>
  </si>
  <si>
    <t>Planta</t>
  </si>
  <si>
    <t>Defensoría del pueblo</t>
  </si>
  <si>
    <t>Recursos públicos nacionales- Colciencias</t>
  </si>
  <si>
    <t>Sector Administración Pública</t>
  </si>
  <si>
    <t>2. Albania</t>
  </si>
  <si>
    <t>cédula de extranjería</t>
  </si>
  <si>
    <t>Ocasional medio tiempo</t>
  </si>
  <si>
    <t>ICBF Instituto Colombiano de Bienestar Familiar</t>
  </si>
  <si>
    <t>Recursos públicos nacionales- SENA</t>
  </si>
  <si>
    <t>Centros de Investigación y Desarrollo Tecnológico</t>
  </si>
  <si>
    <t>3. Alemania</t>
  </si>
  <si>
    <t>Pasaporte</t>
  </si>
  <si>
    <t>Ocasional tiempo completo</t>
  </si>
  <si>
    <t>SENA Servicio Nacional de Aprendizaje</t>
  </si>
  <si>
    <t>Recursos públicos nacionales - Ministerio del Interior y de Justicia</t>
  </si>
  <si>
    <t>Hospitales y clínicas</t>
  </si>
  <si>
    <t>4. Andorra</t>
  </si>
  <si>
    <t>Documento de identidad de extranjería</t>
  </si>
  <si>
    <t>Superintendencia de Notariado y de Registro Público</t>
  </si>
  <si>
    <t>Recursos públicos nacionales - Ministerio de Relaciones Exteriores</t>
  </si>
  <si>
    <t>Instituciones privadas sin ánimo de lucro</t>
  </si>
  <si>
    <t>5. Angola</t>
  </si>
  <si>
    <t>Tarjeta de Identidad</t>
  </si>
  <si>
    <t>Universidad Nacional de Colombia</t>
  </si>
  <si>
    <t>Recursos públicos nacionales - Ministerio de Hacienda y Crédito Público</t>
  </si>
  <si>
    <t>Instituciones de Educación Superior</t>
  </si>
  <si>
    <t>6. Antigua y Barbuda</t>
  </si>
  <si>
    <t>Estudiante</t>
  </si>
  <si>
    <t>Unidad Ejecutiva de Servicios Públicos</t>
  </si>
  <si>
    <t>Recursos públicos nacionales - Ministerio de Defensa Nacional</t>
  </si>
  <si>
    <t>No Aplica</t>
  </si>
  <si>
    <t>7. Arabia Saudita</t>
  </si>
  <si>
    <t>Externo</t>
  </si>
  <si>
    <t>Superintendencia de Subsidio Familiar</t>
  </si>
  <si>
    <t>Recursos públicos nacionales - Ministerio de Agricultura y Desarrollo Rural</t>
  </si>
  <si>
    <t>8. Argelia</t>
  </si>
  <si>
    <t>Egresado</t>
  </si>
  <si>
    <t>ACCI Agencia Colombiana de Cooperación Internacional</t>
  </si>
  <si>
    <t>Recursos públicos nacionales - Ministerio de Protección Social</t>
  </si>
  <si>
    <t>9. Argentina</t>
  </si>
  <si>
    <t>Colombia Joven</t>
  </si>
  <si>
    <t>Recursos públicos nacionales - Ministerio de Minas y Energía</t>
  </si>
  <si>
    <t>10. Armenia</t>
  </si>
  <si>
    <t>Colciencias</t>
  </si>
  <si>
    <t>Recursos públicos nacionales - Ministerio de Comercio, Industria y Turismo</t>
  </si>
  <si>
    <t>11. Australia</t>
  </si>
  <si>
    <t>Ministerio del Interior y Justicia</t>
  </si>
  <si>
    <t>Recursos públicos nacionales - Ministerio de Educación Nacional</t>
  </si>
  <si>
    <t>12. Austria</t>
  </si>
  <si>
    <t>Ministerio de Relaciones Exteriores</t>
  </si>
  <si>
    <t>Recursos públicos nacionales - Ministerio de Ambiente, Vivienda y Desarrollo Territorial</t>
  </si>
  <si>
    <t>13. Azerbaiyán</t>
  </si>
  <si>
    <t>Ministerio de Hacienda y Crédito público</t>
  </si>
  <si>
    <t>Recursos públicos nacionales - Ministerio de Comunicaciones</t>
  </si>
  <si>
    <t>14. Bahamas</t>
  </si>
  <si>
    <t>Ministerio de Defensa Nacional</t>
  </si>
  <si>
    <t>Recursos públicos nacionales - Ministerio de Transporte</t>
  </si>
  <si>
    <t>15. Bangladés</t>
  </si>
  <si>
    <t>Ministerio de Agricultura y Desarrollo Rural</t>
  </si>
  <si>
    <t>Recursos públicos nacionales - Ministerio de Cultura</t>
  </si>
  <si>
    <t>16. Barbados</t>
  </si>
  <si>
    <t>Ministerio de Protección Social</t>
  </si>
  <si>
    <t>Recursos públicos departamentales</t>
  </si>
  <si>
    <t>17. Baréin</t>
  </si>
  <si>
    <t xml:space="preserve">Ministerio de minas y energía </t>
  </si>
  <si>
    <t>Recursos públicos municipales o distritales</t>
  </si>
  <si>
    <t>18. Bélgica</t>
  </si>
  <si>
    <t>Ministerio de Comercio, Industria y Turismo</t>
  </si>
  <si>
    <t>Recursos privados</t>
  </si>
  <si>
    <t>19. Belice</t>
  </si>
  <si>
    <t>Ministerio de Educación Nacional</t>
  </si>
  <si>
    <t>Otras entidades</t>
  </si>
  <si>
    <t>20. Benín</t>
  </si>
  <si>
    <t>Ministerio de Ambiente, Vivienda y Desarrollo Territorial</t>
  </si>
  <si>
    <t>Recursos personales</t>
  </si>
  <si>
    <t>21. Bielorrusia</t>
  </si>
  <si>
    <t>Ministerio de Comunicaciones</t>
  </si>
  <si>
    <t>Sector empresarial</t>
  </si>
  <si>
    <t>22. Birmania</t>
  </si>
  <si>
    <t>Ministerio de Transporte</t>
  </si>
  <si>
    <t>23. Bolivia</t>
  </si>
  <si>
    <t>Ministerio de Cultura</t>
  </si>
  <si>
    <t>24. Bosnia y Herzegovina</t>
  </si>
  <si>
    <t>25. Botsuana</t>
  </si>
  <si>
    <t>Instituciones Privadas sin ánimo de lucro</t>
  </si>
  <si>
    <t>26. Brasil</t>
  </si>
  <si>
    <t>27. Brunéi</t>
  </si>
  <si>
    <t>28. Bulgaria</t>
  </si>
  <si>
    <t>29. Burkina Faso</t>
  </si>
  <si>
    <t>30. Burundi</t>
  </si>
  <si>
    <t>31. Bután</t>
  </si>
  <si>
    <t>32. Cabo Verde</t>
  </si>
  <si>
    <t>33. Camboya</t>
  </si>
  <si>
    <t>34. Camerún</t>
  </si>
  <si>
    <t>35. Canadá</t>
  </si>
  <si>
    <t>36. Catar</t>
  </si>
  <si>
    <t>37. Chad</t>
  </si>
  <si>
    <t>38. Chile</t>
  </si>
  <si>
    <t>39. China</t>
  </si>
  <si>
    <t>40. Chipre</t>
  </si>
  <si>
    <t>41. Ciudad del Vaticano</t>
  </si>
  <si>
    <t>42. Colombia</t>
  </si>
  <si>
    <t>43. Comoras</t>
  </si>
  <si>
    <t>44. Corea del Norte</t>
  </si>
  <si>
    <t>45. Corea del Sur</t>
  </si>
  <si>
    <t>46. Costa de Marfil</t>
  </si>
  <si>
    <t>47. Costa Rica</t>
  </si>
  <si>
    <t>48. Croacia</t>
  </si>
  <si>
    <t>49. Cuba</t>
  </si>
  <si>
    <t>50. Dinamarca</t>
  </si>
  <si>
    <t>51. Dominica</t>
  </si>
  <si>
    <t>52. Ecuador</t>
  </si>
  <si>
    <t>53. Egipto</t>
  </si>
  <si>
    <t>54. El Salvador</t>
  </si>
  <si>
    <t>55. Emiratos Árabes Unidos</t>
  </si>
  <si>
    <t>56. Eritrea</t>
  </si>
  <si>
    <t>57. Eslovaquia</t>
  </si>
  <si>
    <t>58. Eslovenia</t>
  </si>
  <si>
    <t>59. España</t>
  </si>
  <si>
    <t>60. Estados Unidos</t>
  </si>
  <si>
    <t>61. Estonia</t>
  </si>
  <si>
    <t>62. Etiopía</t>
  </si>
  <si>
    <t>63. Filipinas</t>
  </si>
  <si>
    <t>64. Finlandia</t>
  </si>
  <si>
    <t>65. Fiyi</t>
  </si>
  <si>
    <t>66. Francia</t>
  </si>
  <si>
    <t>67. Gabón</t>
  </si>
  <si>
    <t>68. Gambia</t>
  </si>
  <si>
    <t>69. Georgia</t>
  </si>
  <si>
    <t>70. Ghana</t>
  </si>
  <si>
    <t>71. Granada</t>
  </si>
  <si>
    <t>72. Grecia</t>
  </si>
  <si>
    <t>73. Guatemala</t>
  </si>
  <si>
    <t>74. Guyana</t>
  </si>
  <si>
    <t>75. Guinea</t>
  </si>
  <si>
    <t>76. Guinea ecuatorial</t>
  </si>
  <si>
    <t>77. Guinea-Bisáu</t>
  </si>
  <si>
    <t>78. Haití</t>
  </si>
  <si>
    <t>79. Honduras</t>
  </si>
  <si>
    <t>80. Hungría</t>
  </si>
  <si>
    <t>81. India</t>
  </si>
  <si>
    <t>82. Indonesia</t>
  </si>
  <si>
    <t>83. Irak</t>
  </si>
  <si>
    <t>84. Irán</t>
  </si>
  <si>
    <t>85. Irlanda</t>
  </si>
  <si>
    <t>86. Islandia</t>
  </si>
  <si>
    <t>87. Islas Marshall</t>
  </si>
  <si>
    <t>88. Islas Salomón</t>
  </si>
  <si>
    <t>89. Israel</t>
  </si>
  <si>
    <t>90. Italia</t>
  </si>
  <si>
    <t>91. Jamaica</t>
  </si>
  <si>
    <t>92. Japón</t>
  </si>
  <si>
    <t>93. Jordania</t>
  </si>
  <si>
    <t>94. Kazajistán</t>
  </si>
  <si>
    <t>95. Kenia</t>
  </si>
  <si>
    <t>96. Kirguistán</t>
  </si>
  <si>
    <t>97. Kiribati</t>
  </si>
  <si>
    <t>98. Kuwait</t>
  </si>
  <si>
    <t>99. Laos</t>
  </si>
  <si>
    <t>100. Lesoto</t>
  </si>
  <si>
    <t>101. Letonia</t>
  </si>
  <si>
    <t>102. Líbano</t>
  </si>
  <si>
    <t>103. Liberia</t>
  </si>
  <si>
    <t>104. Libia</t>
  </si>
  <si>
    <t>105. Liechtenstein</t>
  </si>
  <si>
    <t>106. Lituania</t>
  </si>
  <si>
    <t>107. Luxemburgo</t>
  </si>
  <si>
    <t>108. Madagascar</t>
  </si>
  <si>
    <t>109. Malasia</t>
  </si>
  <si>
    <t>110. Malaui</t>
  </si>
  <si>
    <t>111. Maldivas</t>
  </si>
  <si>
    <t>112. Malí</t>
  </si>
  <si>
    <t>113. Malta</t>
  </si>
  <si>
    <t>114. Marruecos</t>
  </si>
  <si>
    <t>115. Mauricio</t>
  </si>
  <si>
    <t>116. Mauritania</t>
  </si>
  <si>
    <t>117. México</t>
  </si>
  <si>
    <t>118. Micronesia</t>
  </si>
  <si>
    <t>119. Moldavia</t>
  </si>
  <si>
    <t>120. Mónaco</t>
  </si>
  <si>
    <t>121. Mongolia</t>
  </si>
  <si>
    <t>122. Montenegro</t>
  </si>
  <si>
    <t>123. Mozambique</t>
  </si>
  <si>
    <t>124. Namibia</t>
  </si>
  <si>
    <t>125. Nauru</t>
  </si>
  <si>
    <t>126. Nepal</t>
  </si>
  <si>
    <t>127. Nicaragua</t>
  </si>
  <si>
    <t>128. Níger</t>
  </si>
  <si>
    <t>129. Nigeria</t>
  </si>
  <si>
    <t>130. Noruega</t>
  </si>
  <si>
    <t>131. Nueva Zelanda</t>
  </si>
  <si>
    <t>132. Omán</t>
  </si>
  <si>
    <t>133. Países Bajos</t>
  </si>
  <si>
    <t>134. Pakistán</t>
  </si>
  <si>
    <t>135. Palaos</t>
  </si>
  <si>
    <t>136. Panamá</t>
  </si>
  <si>
    <t>137. Papúa Nueva Guinea</t>
  </si>
  <si>
    <t>138. Paraguay</t>
  </si>
  <si>
    <t>139. Perú</t>
  </si>
  <si>
    <t>140. Polonia</t>
  </si>
  <si>
    <t>141. Portugal</t>
  </si>
  <si>
    <t>142. Reino Unido</t>
  </si>
  <si>
    <t>143. República Centroafricana</t>
  </si>
  <si>
    <t>144. República Checa</t>
  </si>
  <si>
    <t>145. República de Macedonia</t>
  </si>
  <si>
    <t>146. República del Congo</t>
  </si>
  <si>
    <t>147. República Democrática del Congo</t>
  </si>
  <si>
    <t>148. República Dominicana</t>
  </si>
  <si>
    <t>149. República Sudafricana</t>
  </si>
  <si>
    <t>150. Ruanda</t>
  </si>
  <si>
    <t>151. Rumanía</t>
  </si>
  <si>
    <t>152. Rusia</t>
  </si>
  <si>
    <t>153. Samoa</t>
  </si>
  <si>
    <t>154. San Cristóbal y Nieves</t>
  </si>
  <si>
    <t>155. San Marino</t>
  </si>
  <si>
    <t>156. San Vicente y las Granadinas</t>
  </si>
  <si>
    <t>157. Santa Lucía</t>
  </si>
  <si>
    <t>158. Santo Tomé y Príncipe</t>
  </si>
  <si>
    <t>159. Senegal</t>
  </si>
  <si>
    <t>160. Serbia</t>
  </si>
  <si>
    <t>161. Seychelles</t>
  </si>
  <si>
    <t>162. Sierra Leona</t>
  </si>
  <si>
    <t>163. Singapur</t>
  </si>
  <si>
    <t>164. Siria</t>
  </si>
  <si>
    <t>165. Somalia</t>
  </si>
  <si>
    <t>166. Sri Lanka</t>
  </si>
  <si>
    <t>167. Suazilandia</t>
  </si>
  <si>
    <t>168. Sudán</t>
  </si>
  <si>
    <t>169. Sudán del Sur</t>
  </si>
  <si>
    <t>170. Suecia</t>
  </si>
  <si>
    <t>171. Suiza</t>
  </si>
  <si>
    <t>172. Surinam</t>
  </si>
  <si>
    <t>173. Tailandia</t>
  </si>
  <si>
    <t>174. Tanzania</t>
  </si>
  <si>
    <t>175. Tayikistán</t>
  </si>
  <si>
    <t>176. Timor Oriental</t>
  </si>
  <si>
    <t>177. Togo</t>
  </si>
  <si>
    <t>178. Tonga</t>
  </si>
  <si>
    <t>179. Trinidad y Tobago</t>
  </si>
  <si>
    <t>180. Túnez</t>
  </si>
  <si>
    <t>181. Turkmenistán</t>
  </si>
  <si>
    <t>182. Turquía</t>
  </si>
  <si>
    <t>183. Tuvalu</t>
  </si>
  <si>
    <t>184. Ucrania</t>
  </si>
  <si>
    <t>185. Uganda</t>
  </si>
  <si>
    <t>186. Uruguay</t>
  </si>
  <si>
    <t>187. Uzbekistán</t>
  </si>
  <si>
    <t>188. Vanuatu</t>
  </si>
  <si>
    <t>189. Venezuela</t>
  </si>
  <si>
    <t>190. Vietnam</t>
  </si>
  <si>
    <t>191. Yemen</t>
  </si>
  <si>
    <t>192. Yibuti</t>
  </si>
  <si>
    <t>193. Zambia</t>
  </si>
  <si>
    <t>194. Zimbabue</t>
  </si>
  <si>
    <t>Municipios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</si>
  <si>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</si>
  <si>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</si>
  <si>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</si>
  <si>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</si>
  <si>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</si>
  <si>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</si>
  <si>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</si>
  <si>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</si>
  <si>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</si>
  <si>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</si>
  <si>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</si>
  <si>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</si>
  <si>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</si>
  <si>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</si>
  <si>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</si>
  <si>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</si>
  <si>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</si>
  <si>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</si>
  <si>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</si>
  <si>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</si>
  <si>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</si>
  <si>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</si>
  <si>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</si>
  <si>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</si>
  <si>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</si>
  <si>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</si>
  <si>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</si>
  <si>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</si>
  <si>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</si>
  <si>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</si>
  <si>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</si>
  <si>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</si>
  <si>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</si>
  <si>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</si>
  <si>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</si>
  <si>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</si>
  <si>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</si>
  <si>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</si>
  <si>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</si>
  <si>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</si>
  <si>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</si>
  <si>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</si>
  <si>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</si>
  <si>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</si>
  <si>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</si>
  <si>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</si>
  <si>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</si>
  <si>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Nariño</t>
  </si>
  <si>
    <t>Norte de Santander</t>
  </si>
  <si>
    <t>Putumayo</t>
  </si>
  <si>
    <t>Quindío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</si>
  <si>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</si>
  <si>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</si>
  <si>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</si>
  <si>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</si>
  <si>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</si>
  <si>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</si>
  <si>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</si>
  <si>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Fecha de diligenciamiento</t>
  </si>
  <si>
    <t>Actividades</t>
  </si>
  <si>
    <t>Indicadores Proyectos</t>
  </si>
  <si>
    <t>Indicadores Actividades</t>
  </si>
  <si>
    <t>Material de publicación de resultados: cantidad de libros, revistas, artículos publicados</t>
  </si>
  <si>
    <t>Empresas de base tecnológica apoyadas: número de iniciativas de spin off apoyadas</t>
  </si>
  <si>
    <t xml:space="preserve">Porcentaje de población beneficiada con el proyecto: Corresponde a la cobertura de personas o familias que reciben la accion directa del proyecto en: una localidad, municipio, departamento, region. (Población beneficiada / Población total)*100 </t>
  </si>
  <si>
    <t>Número de Instituciones educativas beneficiadas : Número de Instituciones educativas beneficiadas con el proyecto</t>
  </si>
  <si>
    <t>Personas En Condiciones Especiales Atendidas (discapacitados, indigenas,minorias etnicas): Número de personas en condiciones especiales atendidas</t>
  </si>
  <si>
    <t>Porcentaje de población vulnerable beneficiada con el proyecto: Número de personas en condición de vulnerabilidad beneficiada sobre el número total de personas beneficiadas con el proyecto</t>
  </si>
  <si>
    <t>Porcentaje de familias indígenas beneficiadas con el proyecto: Número de infigenas beneficiada con el proyecto sobre el número total de indigenas de la región en que se realiza el proyecto</t>
  </si>
  <si>
    <t>Articulación de redes de conocimiento: Red creada o articulación en una red a nivel nacional o internacional</t>
  </si>
  <si>
    <t>Porcentaje de deserción: número de personas que terminan la actividad sobre el número de inscritos</t>
  </si>
  <si>
    <t>Número de municipios intervenidos en el proyecto</t>
  </si>
  <si>
    <t>Porcentaje de población beneficiada con el proyecto</t>
  </si>
  <si>
    <t xml:space="preserve">Número de Instituciones educativas beneficiadas </t>
  </si>
  <si>
    <t>Incremento en la productividad o competitividad</t>
  </si>
  <si>
    <t>Personas En Condiciones Especiales Atendidas (discapacitados, indigenas,minorias etnicas)</t>
  </si>
  <si>
    <t>Porcentaje de población vulnerable beneficiada con el proyecto</t>
  </si>
  <si>
    <t>Porcentaje de familias indígenas beneficiadas con el proyecto</t>
  </si>
  <si>
    <t>Sitios críticos atendidos en un período determinado</t>
  </si>
  <si>
    <t>Publicaciones o contenidos realizados como resultados del proyecto, como apropiación del conocimiento</t>
  </si>
  <si>
    <t>Número de eventos especializados realizados para la divulgación de resultados</t>
  </si>
  <si>
    <t>Usuarios atendidos con el servicio</t>
  </si>
  <si>
    <t xml:space="preserve">Porcentaje de usuarios atendidos con el servicio sobre el número de usuarios esperados </t>
  </si>
  <si>
    <t>Estudiantes vinculados con la ejecución del proyecto o servicio</t>
  </si>
  <si>
    <t>Número de certificados de registro de patente solicitado ante la oficina correspondiente</t>
  </si>
  <si>
    <t>Número de  registros aprobados por la Dirección Nacional de Derechos de Autor</t>
  </si>
  <si>
    <t>Porcentaje de personas certificadas en el curso sobre la cantidad de inscritos</t>
  </si>
  <si>
    <t>Porcentaje de participación en la actividad sobre la población objetivo</t>
  </si>
  <si>
    <t>Numero de asistentes a eventos</t>
  </si>
  <si>
    <t>Indice satisfacción y/o percepción de usuarios</t>
  </si>
  <si>
    <t>Visitantes al evento o actividad sobre la cantidad esperada</t>
  </si>
  <si>
    <t>Presentaciones del grupo de danza, teatro, orquesta u otro realizados en un periodo de tiempo</t>
  </si>
  <si>
    <t>Estudiantes vinculados con la ejecución de la actividad</t>
  </si>
  <si>
    <t>Total</t>
  </si>
  <si>
    <t>Otras Fuentes</t>
  </si>
  <si>
    <t>Servicios personales</t>
  </si>
  <si>
    <t>Cultura</t>
  </si>
  <si>
    <t>Festivales</t>
  </si>
  <si>
    <t>Municipio</t>
  </si>
  <si>
    <t>Objetivo General (máximo 2000 caracteres)</t>
  </si>
  <si>
    <t>Primera Infancia (0- años)</t>
  </si>
  <si>
    <t>Niños (6-11 años)</t>
  </si>
  <si>
    <t>Jovenes (12-18 años)</t>
  </si>
  <si>
    <t>Adultos (19-64 años)</t>
  </si>
  <si>
    <t>Adultos mayores (&gt;65 años)</t>
  </si>
  <si>
    <t>Municipio 1</t>
  </si>
  <si>
    <t>Municipio 2</t>
  </si>
  <si>
    <t>Municipio 3</t>
  </si>
  <si>
    <t>Municipio 4</t>
  </si>
  <si>
    <t>Municipio 5</t>
  </si>
  <si>
    <t>Total beneficiarios</t>
  </si>
  <si>
    <t>Otros nacional:</t>
  </si>
  <si>
    <t>FECHA DE INICIO</t>
  </si>
  <si>
    <t>FECHA FINAL</t>
  </si>
  <si>
    <t>1. ACTIVIDADES DE PREPARACIÓN</t>
  </si>
  <si>
    <t>ACTIVIDAD 1.1</t>
  </si>
  <si>
    <t>ACTIVIDAD 1.2</t>
  </si>
  <si>
    <t>ACTIVIDAD 1.3</t>
  </si>
  <si>
    <t>2. ACTIVIDADES DE EJECUCIÓN</t>
  </si>
  <si>
    <t>3. ACTIVIDADES DE DIFUSIÓN Y DISEMINACIÓN</t>
  </si>
  <si>
    <t>ACTIVIDAD 2.1</t>
  </si>
  <si>
    <t>ACTIVIDAD 2.2</t>
  </si>
  <si>
    <t>ACTIVIDAD 2.3</t>
  </si>
  <si>
    <t>ACTVIDAD 2.4</t>
  </si>
  <si>
    <t>ACTIVIDAD 2.5</t>
  </si>
  <si>
    <t>ACTIVIDASD 2.6</t>
  </si>
  <si>
    <t>ACTIVIDAD 2.7</t>
  </si>
  <si>
    <t>ACTIVIDAD 2.8</t>
  </si>
  <si>
    <t>ACTIVIDAD 3.1</t>
  </si>
  <si>
    <t>ACTIVIDAD 3.2</t>
  </si>
  <si>
    <t>ACTIVIDAD 3.3</t>
  </si>
  <si>
    <t>4. ACTIVIDADES DE CIERRE</t>
  </si>
  <si>
    <t>ACTIVIDAD 4.1</t>
  </si>
  <si>
    <t>ACTIVIDAD 4.2</t>
  </si>
  <si>
    <t>ACTIVIDAD 4.3</t>
  </si>
  <si>
    <t>Generación o fortalecimiento de las capacidades tecnológicas y de innovación, incluyendo la transferencia y apropiación de conocimiento en la región.</t>
  </si>
  <si>
    <t>Aporte al patrimonio cultural de la región.</t>
  </si>
  <si>
    <t>Generación o fortalecimiento de capacidades para la creación artística.</t>
  </si>
  <si>
    <t>Socialización del proyecto con los actores involucrados en sus diferentes etapas como productos de apropiación social.</t>
  </si>
  <si>
    <t>Nivel en que el proyecto o actividad contribuye al posicionamiento y reputación de la Universidad.</t>
  </si>
  <si>
    <t>Entregable 1</t>
  </si>
  <si>
    <t>Entregable 2</t>
  </si>
  <si>
    <t>Entregable 3</t>
  </si>
  <si>
    <t>Entregable 4</t>
  </si>
  <si>
    <t>Nombre</t>
  </si>
  <si>
    <t>Horas totales de dedicación al proyecto</t>
  </si>
  <si>
    <t>Horas totales solicitadas de descarga o labor complementaria</t>
  </si>
  <si>
    <t>Vinculación: docente de planta, ocasional, externos, estudiantes, egresados</t>
  </si>
  <si>
    <t>Nota: las horas semanales registradas en el SIA se calcularán dividiendo el total de las horas solicitadas sobre el número de semanas del calendario académico 2020-1  2020-2. Se sugiere hacer una aclaración si el periodo de participación de los docentes es inferior al tiempo total del proyecto para hacer un ajuste en el registro.</t>
  </si>
  <si>
    <t>Observaciones</t>
  </si>
  <si>
    <t>Rubro</t>
  </si>
  <si>
    <t>Presupuesto</t>
  </si>
  <si>
    <t>Actividad</t>
  </si>
  <si>
    <t>Valor solicitado a la VPU</t>
  </si>
  <si>
    <t>Gastos de Viaje</t>
  </si>
  <si>
    <t>Tiquete aereos nacionales e internacionales</t>
  </si>
  <si>
    <t>Servicios de transporte terrestre</t>
  </si>
  <si>
    <t>Alojamiento y alimentación</t>
  </si>
  <si>
    <t>Materiales</t>
  </si>
  <si>
    <t>$</t>
  </si>
  <si>
    <t>Fuente</t>
  </si>
  <si>
    <t>Cobertura del proyecto: seleccione la cantidad de personas beneficiadas de acuerdo al ciclo vital</t>
  </si>
  <si>
    <t>No. de documento</t>
  </si>
  <si>
    <t>Actividades a realizar relacionadas con el cronograma</t>
  </si>
  <si>
    <t>TOTAL</t>
  </si>
  <si>
    <t xml:space="preserve">Fuentes internas </t>
  </si>
  <si>
    <t>Fuentes externas</t>
  </si>
  <si>
    <t>TOTAL VPU</t>
  </si>
  <si>
    <t>Fecha de realización del evento</t>
  </si>
  <si>
    <t>Educación continuada y eventos de extensión</t>
  </si>
  <si>
    <t>FORMATO PARA LA PRESENTACIÓN DE EVENTOS DE EXTENSIÓN O EDUCACIÓN CONTINUADA</t>
  </si>
  <si>
    <t xml:space="preserve">Equipo de trabajo </t>
  </si>
  <si>
    <t xml:space="preserve">De la siguiente lista de posibles impactos, identifique cual(es) aplican a su propuesta y haga una breve descripción. </t>
  </si>
  <si>
    <t xml:space="preserve">Entregables de la propuesta: Mencionar los productos medibles de acuerdo a los objetivos planteados. </t>
  </si>
  <si>
    <t>ACTIVIDAD 1.4</t>
  </si>
  <si>
    <t>(Máxima 300 palabras)</t>
  </si>
  <si>
    <t>Programación o contenido</t>
  </si>
  <si>
    <t>Valor solicitado a la VPU-internacionalización en gestión con ICETEX</t>
  </si>
  <si>
    <t>Tiquetes internacionales</t>
  </si>
  <si>
    <t>Alojamiento y alimentación internacional</t>
  </si>
  <si>
    <t>Tiene como objetivo dar a conocer los contenidos y resultados generados por el proyecto</t>
  </si>
  <si>
    <t xml:space="preserve">Actividades necesarias previas para la ejecución de las actividades centrales del proyecto. </t>
  </si>
  <si>
    <t>Actividades centrales del proyecto con los que se lleva a cabo la realización, monitoreo y control del proyecto</t>
  </si>
  <si>
    <t>Entregable</t>
  </si>
  <si>
    <t xml:space="preserve">Productos verificables  del proyecto </t>
  </si>
  <si>
    <t>Dependencia de la universidad que aporta recursos para el desarrollo de la propuesta</t>
  </si>
  <si>
    <t>Instancias nacionales e internacionales, externas a la universidad que aporta recursos para el desarrollo de la propuesta</t>
  </si>
  <si>
    <t>Duración en horas del evento</t>
  </si>
  <si>
    <t>Marque con una X</t>
  </si>
  <si>
    <t>Profesor coordinador</t>
  </si>
  <si>
    <t>Número de documento de Identificación del profesor coordinador</t>
  </si>
  <si>
    <t>Correo electrónico del profesor coordinador</t>
  </si>
  <si>
    <t>Festival</t>
  </si>
  <si>
    <t>Análisis del contexto: Describa breve y precisamente la situación que justifica la realización de la modalidad propuesta. (máximo 4000 caracteres)</t>
  </si>
  <si>
    <t>Describa cómo el evento contribuye al Plan de Acción Institucional. (máximo 1500 caracteres)</t>
  </si>
  <si>
    <t>Describa de qué manera el evento se articula y contribuye a la Política de Proyección de la Univerisdad. (máximo 1500 caracteres)</t>
  </si>
  <si>
    <t>Describa cómo se articula al Plan de Acción de la facultad. (máxio 1500 caracteres)</t>
  </si>
  <si>
    <t>Describa los grupos de interés del evento: aliados internos y externos, beneficiarios internos y externos.  (máximo 2000 caracteres)</t>
  </si>
  <si>
    <t>Describa si su evento expide certificado de participación y las condiciones de la misma. (Si aplica)</t>
  </si>
  <si>
    <t>País 2</t>
  </si>
  <si>
    <t>País 1</t>
  </si>
  <si>
    <t>Internacionales:</t>
  </si>
  <si>
    <t>Cronograma: a continuación relacione las actividades necesarias para el cumplimiento de los objetivos del evento. Use las casillas que considere necesarias. Relacione la fecha de inicio y finalización e cada una de las actividades.</t>
  </si>
  <si>
    <t>Mencione y describa las estrategias de promoción del evento en la comunidad  interna y externa (máximo 1000 caracteres)</t>
  </si>
  <si>
    <t>Mencione  y describa las estrategias de difusión de los resultados en la comunidad  interna y externa (máximo 1000 caracteres)</t>
  </si>
  <si>
    <t>Creación de condiciones de bienestar social para la comunidad.</t>
  </si>
  <si>
    <t>Relación Universidad-sociedad: participación de aliados, universidades, entidades gubernamentales, asociaciones y sector productivo en el desarrollo del proyecto o actividad.</t>
  </si>
  <si>
    <t>Mencione si del evento participan invitados nacionales e internacionales: por favor mencione el nombre, país y perfil de cada uno de los invitados.</t>
  </si>
  <si>
    <t xml:space="preserve">Actividades de formación continua ofrecidas con el objeto de complementar, actualizar y suplir conocimiento y/o acciones que permiten visibilizar los productos de las diferentes unidades académicas y que buscan acercar a la comunidad interna y externa a la Universidad (cursos, talleres, diplomados, seminarios, congresos, simposios, foros, conciertos, exposiciones, festivales, coloquios, conversatorios, concursos, jornadas académicas, obras de teatro, celebraciones culturales, entre otros). </t>
  </si>
  <si>
    <t>Actividades de difusión o diseminación</t>
  </si>
  <si>
    <t>Actividades de preparación</t>
  </si>
  <si>
    <t>Actividades de ejecución</t>
  </si>
  <si>
    <t>Actividades de cierre</t>
  </si>
  <si>
    <t>Actividades que permiten dar por terminado el proyecto, tales como lecciones aprendidas, informes y evaluaciones del proyecto</t>
  </si>
  <si>
    <t>Este campo será diligenciado la VPU</t>
  </si>
  <si>
    <t>Antecedentes: Explique el punto de partida del proyecto y análisis previos que haya realizado.  Si se ha realizado en años enteriores explique la trayectoria, número de ediciones, logros y resultados alcanzados con la ejecución del proyecto. (máximo 3000 caracteres)</t>
  </si>
  <si>
    <t>TOTAL VPU-INTERNACIONALIZACIÓN</t>
  </si>
  <si>
    <t xml:space="preserve">Fecha Informe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</si>
</sst>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b/>
      <sz val="12"/>
      <name val="Calibri (Cuerpo)_x0000_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0" fillId="0" borderId="1" xfId="0" applyBorder="1"/>
    <xf numFmtId="0" fontId="5" fillId="0" borderId="0" xfId="0" applyFont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/>
    <xf numFmtId="0" fontId="4" fillId="0" borderId="1" xfId="0" applyFont="1" applyBorder="1"/>
    <xf numFmtId="0" fontId="0" fillId="0" borderId="1" xfId="0" applyFill="1" applyBorder="1"/>
    <xf numFmtId="0" fontId="0" fillId="0" borderId="1" xfId="0" applyFill="1" applyBorder="1" applyProtection="1"/>
    <xf numFmtId="0" fontId="0" fillId="0" borderId="1" xfId="0" applyBorder="1" applyProtection="1"/>
    <xf numFmtId="0" fontId="4" fillId="0" borderId="1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/>
    </xf>
    <xf numFmtId="0" fontId="2" fillId="0" borderId="1" xfId="0" applyFont="1" applyFill="1" applyBorder="1" applyProtection="1"/>
    <xf numFmtId="0" fontId="2" fillId="0" borderId="1" xfId="0" applyFont="1" applyBorder="1" applyProtection="1"/>
    <xf numFmtId="0" fontId="4" fillId="0" borderId="1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left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Border="1" applyProtection="1"/>
    <xf numFmtId="0" fontId="2" fillId="2" borderId="0" xfId="0" applyFont="1" applyFill="1" applyBorder="1" applyProtection="1"/>
    <xf numFmtId="0" fontId="2" fillId="0" borderId="0" xfId="0" applyFont="1" applyBorder="1" applyAlignment="1" applyProtection="1"/>
    <xf numFmtId="0" fontId="2" fillId="0" borderId="1" xfId="0" applyFont="1" applyBorder="1" applyAlignment="1" applyProtection="1"/>
    <xf numFmtId="0" fontId="2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0" fontId="2" fillId="0" borderId="1" xfId="0" applyFont="1" applyFill="1" applyBorder="1" applyAlignment="1" applyProtection="1"/>
    <xf numFmtId="14" fontId="0" fillId="0" borderId="0" xfId="0" applyNumberFormat="1" applyBorder="1" applyProtection="1"/>
    <xf numFmtId="0" fontId="2" fillId="0" borderId="1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left"/>
    </xf>
    <xf numFmtId="0" fontId="0" fillId="0" borderId="5" xfId="0" applyBorder="1" applyAlignment="1" applyProtection="1">
      <alignment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1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1" xfId="0" applyNumberFormat="1" applyBorder="1" applyProtection="1">
      <protection locked="0"/>
    </xf>
    <xf numFmtId="0" fontId="9" fillId="0" borderId="6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 wrapText="1"/>
    </xf>
    <xf numFmtId="0" fontId="9" fillId="0" borderId="6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left" wrapText="1"/>
    </xf>
    <xf numFmtId="0" fontId="2" fillId="0" borderId="6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25400</xdr:rowOff>
    </xdr:from>
    <xdr:to>
      <xdr:col>0</xdr:col>
      <xdr:colOff>2000250</xdr:colOff>
      <xdr:row>2</xdr:row>
      <xdr:rowOff>564515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228600"/>
          <a:ext cx="1390650" cy="74231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07"/>
  <sheetViews>
    <sheetView showGridLines="0" tabSelected="1" view="pageBreakPreview" zoomScale="120" zoomScaleNormal="110" zoomScaleSheetLayoutView="120" workbookViewId="0">
      <selection activeCell="A27" sqref="A27:C27"/>
    </sheetView>
  </sheetViews>
  <sheetFormatPr baseColWidth="10" defaultColWidth="10.83203125" defaultRowHeight="16"/>
  <cols>
    <col min="1" max="1" width="62.5" style="16" customWidth="1"/>
    <col min="2" max="2" width="50.33203125" style="16" customWidth="1"/>
    <col min="3" max="3" width="38" style="16" customWidth="1"/>
    <col min="4" max="4" width="47.1640625" style="16" customWidth="1"/>
    <col min="5" max="5" width="27" style="16" customWidth="1"/>
    <col min="6" max="6" width="24" style="16" customWidth="1"/>
    <col min="7" max="9" width="39.1640625" style="16" customWidth="1"/>
    <col min="10" max="10" width="20" style="16" customWidth="1"/>
    <col min="11" max="11" width="25.83203125" style="16" customWidth="1"/>
    <col min="12" max="12" width="20.6640625" style="16" customWidth="1"/>
    <col min="13" max="16384" width="10.83203125" style="16"/>
  </cols>
  <sheetData>
    <row r="2" spans="1:3">
      <c r="A2" s="81"/>
      <c r="B2" s="82" t="s">
        <v>9</v>
      </c>
      <c r="C2" s="82"/>
    </row>
    <row r="3" spans="1:3" ht="45" customHeight="1">
      <c r="A3" s="81"/>
      <c r="B3" s="74" t="s">
        <v>572</v>
      </c>
      <c r="C3" s="74"/>
    </row>
    <row r="5" spans="1:3">
      <c r="A5" s="21" t="s">
        <v>460</v>
      </c>
      <c r="B5" s="75"/>
      <c r="C5" s="76"/>
    </row>
    <row r="6" spans="1:3">
      <c r="A6" s="21" t="s">
        <v>10</v>
      </c>
      <c r="B6" s="77" t="s">
        <v>616</v>
      </c>
      <c r="C6" s="77"/>
    </row>
    <row r="8" spans="1:3">
      <c r="A8" s="70" t="s">
        <v>11</v>
      </c>
      <c r="B8" s="70"/>
    </row>
    <row r="9" spans="1:3">
      <c r="A9" s="78"/>
      <c r="B9" s="79"/>
      <c r="C9" s="80"/>
    </row>
    <row r="11" spans="1:3">
      <c r="A11" s="71" t="s">
        <v>591</v>
      </c>
      <c r="B11" s="71"/>
      <c r="C11" s="71"/>
    </row>
    <row r="12" spans="1:3">
      <c r="A12" s="69"/>
      <c r="B12" s="69"/>
      <c r="C12" s="69"/>
    </row>
    <row r="13" spans="1:3">
      <c r="A13" s="17"/>
      <c r="B13" s="17"/>
    </row>
    <row r="14" spans="1:3">
      <c r="A14" s="70" t="s">
        <v>592</v>
      </c>
      <c r="B14" s="70"/>
    </row>
    <row r="15" spans="1:3">
      <c r="A15" s="66"/>
      <c r="B15" s="66"/>
      <c r="C15" s="66"/>
    </row>
    <row r="17" spans="1:3">
      <c r="A17" s="70" t="s">
        <v>593</v>
      </c>
      <c r="B17" s="70"/>
    </row>
    <row r="18" spans="1:3">
      <c r="A18" s="69"/>
      <c r="B18" s="69"/>
      <c r="C18" s="69"/>
    </row>
    <row r="20" spans="1:3">
      <c r="A20" s="70" t="s">
        <v>0</v>
      </c>
      <c r="B20" s="70"/>
    </row>
    <row r="21" spans="1:3">
      <c r="A21" s="69"/>
      <c r="B21" s="69"/>
      <c r="C21" s="69"/>
    </row>
    <row r="23" spans="1:3">
      <c r="A23" s="70" t="s">
        <v>1</v>
      </c>
      <c r="B23" s="70"/>
    </row>
    <row r="24" spans="1:3">
      <c r="A24" s="69"/>
      <c r="B24" s="69"/>
      <c r="C24" s="69"/>
    </row>
    <row r="26" spans="1:3">
      <c r="A26" s="70" t="s">
        <v>12</v>
      </c>
      <c r="B26" s="70"/>
    </row>
    <row r="27" spans="1:3">
      <c r="A27" s="69"/>
      <c r="B27" s="69"/>
      <c r="C27" s="69"/>
    </row>
    <row r="29" spans="1:3">
      <c r="A29" s="26" t="s">
        <v>48</v>
      </c>
      <c r="B29" s="26" t="s">
        <v>49</v>
      </c>
    </row>
    <row r="30" spans="1:3">
      <c r="A30" s="47"/>
      <c r="B30" s="47"/>
    </row>
    <row r="32" spans="1:3">
      <c r="A32" s="35" t="s">
        <v>570</v>
      </c>
      <c r="B32" s="35" t="s">
        <v>589</v>
      </c>
    </row>
    <row r="33" spans="1:3">
      <c r="A33" s="48"/>
      <c r="B33" s="63"/>
    </row>
    <row r="35" spans="1:3">
      <c r="A35" s="37" t="s">
        <v>51</v>
      </c>
      <c r="B35" s="37" t="s">
        <v>590</v>
      </c>
      <c r="C35" s="36"/>
    </row>
    <row r="36" spans="1:3">
      <c r="A36" s="40" t="s">
        <v>54</v>
      </c>
      <c r="B36" s="49"/>
    </row>
    <row r="37" spans="1:3">
      <c r="A37" s="14" t="s">
        <v>55</v>
      </c>
      <c r="B37" s="49"/>
    </row>
    <row r="38" spans="1:3">
      <c r="A38" s="14" t="s">
        <v>56</v>
      </c>
      <c r="B38" s="49"/>
    </row>
    <row r="39" spans="1:3">
      <c r="A39" s="14" t="s">
        <v>57</v>
      </c>
      <c r="B39" s="49"/>
    </row>
    <row r="40" spans="1:3">
      <c r="A40" s="14" t="s">
        <v>58</v>
      </c>
      <c r="B40" s="49"/>
    </row>
    <row r="41" spans="1:3">
      <c r="A41" s="14" t="s">
        <v>59</v>
      </c>
      <c r="B41" s="49"/>
    </row>
    <row r="42" spans="1:3">
      <c r="A42" s="14" t="s">
        <v>60</v>
      </c>
      <c r="B42" s="49"/>
    </row>
    <row r="43" spans="1:3">
      <c r="A43" s="14" t="s">
        <v>61</v>
      </c>
      <c r="B43" s="49"/>
    </row>
    <row r="44" spans="1:3">
      <c r="A44" s="14" t="s">
        <v>62</v>
      </c>
      <c r="B44" s="49"/>
    </row>
    <row r="45" spans="1:3">
      <c r="A45" s="14" t="s">
        <v>63</v>
      </c>
      <c r="B45" s="49"/>
    </row>
    <row r="46" spans="1:3">
      <c r="A46" s="14" t="s">
        <v>64</v>
      </c>
      <c r="B46" s="49"/>
    </row>
    <row r="47" spans="1:3">
      <c r="A47" s="14" t="s">
        <v>65</v>
      </c>
      <c r="B47" s="49"/>
    </row>
    <row r="48" spans="1:3">
      <c r="A48" s="14" t="s">
        <v>66</v>
      </c>
      <c r="B48" s="49"/>
    </row>
    <row r="49" spans="1:3">
      <c r="A49" s="14" t="s">
        <v>67</v>
      </c>
      <c r="B49" s="49"/>
    </row>
    <row r="50" spans="1:3">
      <c r="A50" s="14" t="s">
        <v>68</v>
      </c>
      <c r="B50" s="49"/>
    </row>
    <row r="51" spans="1:3">
      <c r="A51" s="14" t="s">
        <v>69</v>
      </c>
      <c r="B51" s="49"/>
    </row>
    <row r="52" spans="1:3">
      <c r="A52" s="14" t="s">
        <v>70</v>
      </c>
      <c r="B52" s="49"/>
    </row>
    <row r="53" spans="1:3">
      <c r="A53" s="14" t="s">
        <v>71</v>
      </c>
      <c r="B53" s="49"/>
    </row>
    <row r="54" spans="1:3">
      <c r="A54" s="14" t="s">
        <v>72</v>
      </c>
      <c r="B54" s="49"/>
    </row>
    <row r="55" spans="1:3">
      <c r="A55" s="14" t="s">
        <v>73</v>
      </c>
      <c r="B55" s="49"/>
    </row>
    <row r="56" spans="1:3">
      <c r="A56" s="14" t="s">
        <v>594</v>
      </c>
      <c r="B56" s="49"/>
    </row>
    <row r="58" spans="1:3" ht="29" customHeight="1">
      <c r="A58" s="72" t="s">
        <v>617</v>
      </c>
      <c r="B58" s="73"/>
      <c r="C58" s="73"/>
    </row>
    <row r="59" spans="1:3">
      <c r="A59" s="66"/>
      <c r="B59" s="66"/>
      <c r="C59" s="66"/>
    </row>
    <row r="60" spans="1:3">
      <c r="A60" s="66"/>
      <c r="B60" s="66"/>
      <c r="C60" s="66"/>
    </row>
    <row r="61" spans="1:3">
      <c r="A61" s="66"/>
      <c r="B61" s="66"/>
      <c r="C61" s="66"/>
    </row>
    <row r="62" spans="1:3">
      <c r="A62" s="66"/>
      <c r="B62" s="66"/>
      <c r="C62" s="66"/>
    </row>
    <row r="63" spans="1:3">
      <c r="A63" s="66"/>
      <c r="B63" s="66"/>
      <c r="C63" s="66"/>
    </row>
    <row r="64" spans="1:3">
      <c r="A64" s="66"/>
      <c r="B64" s="66"/>
      <c r="C64" s="66"/>
    </row>
    <row r="65" spans="1:3">
      <c r="A65" s="66"/>
      <c r="B65" s="66"/>
      <c r="C65" s="66"/>
    </row>
    <row r="66" spans="1:3">
      <c r="A66" s="66"/>
      <c r="B66" s="66"/>
      <c r="C66" s="66"/>
    </row>
    <row r="67" spans="1:3">
      <c r="A67" s="66"/>
      <c r="B67" s="66"/>
      <c r="C67" s="66"/>
    </row>
    <row r="68" spans="1:3">
      <c r="A68" s="66"/>
      <c r="B68" s="66"/>
      <c r="C68" s="66"/>
    </row>
    <row r="69" spans="1:3">
      <c r="A69" s="66"/>
      <c r="B69" s="66"/>
      <c r="C69" s="66"/>
    </row>
    <row r="70" spans="1:3">
      <c r="A70" s="66"/>
      <c r="B70" s="66"/>
      <c r="C70" s="66"/>
    </row>
    <row r="71" spans="1:3">
      <c r="A71" s="66"/>
      <c r="B71" s="66"/>
      <c r="C71" s="66"/>
    </row>
    <row r="72" spans="1:3">
      <c r="A72" s="66"/>
      <c r="B72" s="66"/>
      <c r="C72" s="66"/>
    </row>
    <row r="73" spans="1:3">
      <c r="A73" s="66"/>
      <c r="B73" s="66"/>
      <c r="C73" s="66"/>
    </row>
    <row r="74" spans="1:3">
      <c r="A74" s="66"/>
      <c r="B74" s="66"/>
      <c r="C74" s="66"/>
    </row>
    <row r="75" spans="1:3">
      <c r="A75" s="66"/>
      <c r="B75" s="66"/>
      <c r="C75" s="66"/>
    </row>
    <row r="77" spans="1:3" ht="16" customHeight="1">
      <c r="A77" s="72" t="s">
        <v>595</v>
      </c>
      <c r="B77" s="73"/>
      <c r="C77" s="73"/>
    </row>
    <row r="78" spans="1:3">
      <c r="A78" s="66"/>
      <c r="B78" s="66"/>
      <c r="C78" s="66"/>
    </row>
    <row r="79" spans="1:3">
      <c r="A79" s="66"/>
      <c r="B79" s="66"/>
      <c r="C79" s="66"/>
    </row>
    <row r="80" spans="1:3">
      <c r="A80" s="66"/>
      <c r="B80" s="66"/>
      <c r="C80" s="66"/>
    </row>
    <row r="81" spans="1:3">
      <c r="A81" s="66"/>
      <c r="B81" s="66"/>
      <c r="C81" s="66"/>
    </row>
    <row r="82" spans="1:3">
      <c r="A82" s="66"/>
      <c r="B82" s="66"/>
      <c r="C82" s="66"/>
    </row>
    <row r="83" spans="1:3">
      <c r="A83" s="66"/>
      <c r="B83" s="66"/>
      <c r="C83" s="66"/>
    </row>
    <row r="84" spans="1:3">
      <c r="A84" s="66"/>
      <c r="B84" s="66"/>
      <c r="C84" s="66"/>
    </row>
    <row r="85" spans="1:3">
      <c r="A85" s="66"/>
      <c r="B85" s="66"/>
      <c r="C85" s="66"/>
    </row>
    <row r="86" spans="1:3">
      <c r="A86" s="66"/>
      <c r="B86" s="66"/>
      <c r="C86" s="66"/>
    </row>
    <row r="87" spans="1:3">
      <c r="A87" s="66"/>
      <c r="B87" s="66"/>
      <c r="C87" s="66"/>
    </row>
    <row r="88" spans="1:3">
      <c r="A88" s="66"/>
      <c r="B88" s="66"/>
      <c r="C88" s="66"/>
    </row>
    <row r="89" spans="1:3">
      <c r="A89" s="66"/>
      <c r="B89" s="66"/>
      <c r="C89" s="66"/>
    </row>
    <row r="90" spans="1:3">
      <c r="A90" s="66"/>
      <c r="B90" s="66"/>
      <c r="C90" s="66"/>
    </row>
    <row r="91" spans="1:3">
      <c r="A91" s="66"/>
      <c r="B91" s="66"/>
      <c r="C91" s="66"/>
    </row>
    <row r="92" spans="1:3">
      <c r="A92" s="66"/>
      <c r="B92" s="66"/>
      <c r="C92" s="66"/>
    </row>
    <row r="93" spans="1:3">
      <c r="A93" s="66"/>
      <c r="B93" s="66"/>
      <c r="C93" s="66"/>
    </row>
    <row r="94" spans="1:3">
      <c r="A94" s="66"/>
      <c r="B94" s="66"/>
      <c r="C94" s="66"/>
    </row>
    <row r="96" spans="1:3">
      <c r="A96" s="71" t="s">
        <v>501</v>
      </c>
      <c r="B96" s="71"/>
      <c r="C96" s="71"/>
    </row>
    <row r="97" spans="1:3">
      <c r="A97" s="66"/>
      <c r="B97" s="66"/>
      <c r="C97" s="66"/>
    </row>
    <row r="98" spans="1:3">
      <c r="A98" s="66"/>
      <c r="B98" s="66"/>
      <c r="C98" s="66"/>
    </row>
    <row r="99" spans="1:3">
      <c r="A99" s="66"/>
      <c r="B99" s="66"/>
      <c r="C99" s="66"/>
    </row>
    <row r="100" spans="1:3">
      <c r="A100" s="66"/>
      <c r="B100" s="66"/>
      <c r="C100" s="66"/>
    </row>
    <row r="101" spans="1:3">
      <c r="A101" s="66"/>
      <c r="B101" s="66"/>
      <c r="C101" s="66"/>
    </row>
    <row r="102" spans="1:3">
      <c r="A102" s="66"/>
      <c r="B102" s="66"/>
      <c r="C102" s="66"/>
    </row>
    <row r="103" spans="1:3">
      <c r="A103" s="66"/>
      <c r="B103" s="66"/>
      <c r="C103" s="66"/>
    </row>
    <row r="105" spans="1:3">
      <c r="A105" s="71" t="s">
        <v>90</v>
      </c>
      <c r="B105" s="71"/>
      <c r="C105" s="71"/>
    </row>
    <row r="106" spans="1:3">
      <c r="A106" s="66"/>
      <c r="B106" s="66"/>
      <c r="C106" s="66"/>
    </row>
    <row r="107" spans="1:3">
      <c r="A107" s="66"/>
      <c r="B107" s="66"/>
      <c r="C107" s="66"/>
    </row>
    <row r="108" spans="1:3">
      <c r="A108" s="66"/>
      <c r="B108" s="66"/>
      <c r="C108" s="66"/>
    </row>
    <row r="109" spans="1:3">
      <c r="A109" s="66"/>
      <c r="B109" s="66"/>
      <c r="C109" s="66"/>
    </row>
    <row r="110" spans="1:3">
      <c r="A110" s="66"/>
      <c r="B110" s="66"/>
      <c r="C110" s="66"/>
    </row>
    <row r="111" spans="1:3">
      <c r="A111" s="66"/>
      <c r="B111" s="66"/>
      <c r="C111" s="66"/>
    </row>
    <row r="112" spans="1:3">
      <c r="A112" s="66"/>
      <c r="B112" s="66"/>
      <c r="C112" s="66"/>
    </row>
    <row r="113" spans="1:3">
      <c r="A113" s="66"/>
      <c r="B113" s="66"/>
      <c r="C113" s="66"/>
    </row>
    <row r="114" spans="1:3">
      <c r="A114" s="66"/>
      <c r="B114" s="66"/>
      <c r="C114" s="66"/>
    </row>
    <row r="115" spans="1:3">
      <c r="A115" s="66"/>
      <c r="B115" s="66"/>
      <c r="C115" s="66"/>
    </row>
    <row r="116" spans="1:3">
      <c r="A116" s="66"/>
      <c r="B116" s="66"/>
      <c r="C116" s="66"/>
    </row>
    <row r="118" spans="1:3">
      <c r="A118" s="64" t="s">
        <v>596</v>
      </c>
      <c r="B118" s="64"/>
      <c r="C118" s="64"/>
    </row>
    <row r="119" spans="1:3">
      <c r="A119" s="65"/>
      <c r="B119" s="65"/>
      <c r="C119" s="65"/>
    </row>
    <row r="120" spans="1:3">
      <c r="A120" s="65"/>
      <c r="B120" s="65"/>
      <c r="C120" s="65"/>
    </row>
    <row r="121" spans="1:3">
      <c r="A121" s="65"/>
      <c r="B121" s="65"/>
      <c r="C121" s="65"/>
    </row>
    <row r="122" spans="1:3">
      <c r="A122" s="18"/>
      <c r="B122" s="18"/>
      <c r="C122" s="18"/>
    </row>
    <row r="123" spans="1:3">
      <c r="A123" s="64" t="s">
        <v>597</v>
      </c>
      <c r="B123" s="64"/>
      <c r="C123" s="64"/>
    </row>
    <row r="124" spans="1:3">
      <c r="A124" s="65"/>
      <c r="B124" s="65"/>
      <c r="C124" s="65"/>
    </row>
    <row r="125" spans="1:3">
      <c r="A125" s="65"/>
      <c r="B125" s="65"/>
      <c r="C125" s="65"/>
    </row>
    <row r="126" spans="1:3">
      <c r="A126" s="65"/>
      <c r="B126" s="65"/>
      <c r="C126" s="65"/>
    </row>
    <row r="127" spans="1:3">
      <c r="A127" s="18"/>
      <c r="B127" s="18"/>
      <c r="C127" s="18"/>
    </row>
    <row r="128" spans="1:3">
      <c r="A128" s="64" t="s">
        <v>598</v>
      </c>
      <c r="B128" s="64"/>
      <c r="C128" s="64"/>
    </row>
    <row r="129" spans="1:3">
      <c r="A129" s="66"/>
      <c r="B129" s="66"/>
      <c r="C129" s="66"/>
    </row>
    <row r="130" spans="1:3">
      <c r="A130" s="66"/>
      <c r="B130" s="66"/>
      <c r="C130" s="66"/>
    </row>
    <row r="131" spans="1:3">
      <c r="A131" s="66"/>
      <c r="B131" s="66"/>
      <c r="C131" s="66"/>
    </row>
    <row r="133" spans="1:3" ht="30" customHeight="1">
      <c r="A133" s="84" t="s">
        <v>599</v>
      </c>
      <c r="B133" s="84"/>
      <c r="C133" s="84"/>
    </row>
    <row r="134" spans="1:3">
      <c r="A134" s="66"/>
      <c r="B134" s="66"/>
      <c r="C134" s="66"/>
    </row>
    <row r="135" spans="1:3">
      <c r="A135" s="66"/>
      <c r="B135" s="66"/>
      <c r="C135" s="66"/>
    </row>
    <row r="136" spans="1:3">
      <c r="A136" s="66"/>
      <c r="B136" s="66"/>
      <c r="C136" s="66"/>
    </row>
    <row r="137" spans="1:3">
      <c r="A137" s="66"/>
      <c r="B137" s="66"/>
      <c r="C137" s="66"/>
    </row>
    <row r="138" spans="1:3">
      <c r="A138" s="66"/>
      <c r="B138" s="66"/>
      <c r="C138" s="66"/>
    </row>
    <row r="139" spans="1:3">
      <c r="A139" s="66"/>
      <c r="B139" s="66"/>
      <c r="C139" s="66"/>
    </row>
    <row r="140" spans="1:3">
      <c r="A140" s="66"/>
      <c r="B140" s="66"/>
      <c r="C140" s="66"/>
    </row>
    <row r="141" spans="1:3">
      <c r="A141" s="17"/>
      <c r="B141" s="17"/>
      <c r="C141" s="17"/>
    </row>
    <row r="142" spans="1:3">
      <c r="A142" s="34" t="s">
        <v>600</v>
      </c>
    </row>
    <row r="143" spans="1:3">
      <c r="A143" s="66"/>
      <c r="B143" s="66"/>
      <c r="C143" s="66"/>
    </row>
    <row r="144" spans="1:3">
      <c r="A144" s="66"/>
      <c r="B144" s="66"/>
      <c r="C144" s="66"/>
    </row>
    <row r="146" spans="1:6">
      <c r="A146" s="91" t="s">
        <v>563</v>
      </c>
      <c r="B146" s="91"/>
    </row>
    <row r="147" spans="1:6">
      <c r="A147" s="39"/>
      <c r="B147" s="39"/>
    </row>
    <row r="148" spans="1:6">
      <c r="A148" s="37" t="s">
        <v>500</v>
      </c>
      <c r="B148" s="37" t="s">
        <v>502</v>
      </c>
      <c r="C148" s="37" t="s">
        <v>503</v>
      </c>
      <c r="D148" s="41" t="s">
        <v>504</v>
      </c>
      <c r="E148" s="41" t="s">
        <v>505</v>
      </c>
      <c r="F148" s="41" t="s">
        <v>506</v>
      </c>
    </row>
    <row r="149" spans="1:6">
      <c r="A149" s="50" t="s">
        <v>410</v>
      </c>
      <c r="B149" s="50"/>
      <c r="C149" s="50"/>
      <c r="D149" s="51"/>
      <c r="E149" s="51"/>
      <c r="F149" s="51"/>
    </row>
    <row r="150" spans="1:6">
      <c r="A150" s="48" t="s">
        <v>402</v>
      </c>
      <c r="B150" s="50"/>
      <c r="C150" s="50"/>
      <c r="D150" s="51"/>
      <c r="E150" s="51"/>
      <c r="F150" s="51"/>
    </row>
    <row r="151" spans="1:6">
      <c r="A151" s="48" t="s">
        <v>403</v>
      </c>
      <c r="B151" s="50"/>
      <c r="C151" s="50"/>
      <c r="D151" s="51"/>
      <c r="E151" s="51"/>
      <c r="F151" s="51"/>
    </row>
    <row r="152" spans="1:6">
      <c r="A152" s="48" t="s">
        <v>404</v>
      </c>
      <c r="B152" s="50"/>
      <c r="C152" s="50"/>
      <c r="D152" s="51"/>
      <c r="E152" s="51"/>
      <c r="F152" s="51"/>
    </row>
    <row r="153" spans="1:6">
      <c r="A153" s="48" t="s">
        <v>405</v>
      </c>
      <c r="B153" s="50"/>
      <c r="C153" s="50"/>
      <c r="D153" s="51"/>
      <c r="E153" s="51"/>
      <c r="F153" s="51"/>
    </row>
    <row r="154" spans="1:6">
      <c r="A154" s="48" t="s">
        <v>406</v>
      </c>
      <c r="B154" s="50"/>
      <c r="C154" s="50"/>
      <c r="D154" s="51"/>
      <c r="E154" s="51"/>
      <c r="F154" s="51"/>
    </row>
    <row r="155" spans="1:6">
      <c r="A155" s="48" t="s">
        <v>407</v>
      </c>
      <c r="B155" s="50"/>
      <c r="C155" s="50"/>
      <c r="D155" s="51"/>
      <c r="E155" s="51"/>
      <c r="F155" s="51"/>
    </row>
    <row r="156" spans="1:6">
      <c r="A156" s="48" t="s">
        <v>408</v>
      </c>
      <c r="B156" s="50"/>
      <c r="C156" s="50"/>
      <c r="D156" s="51"/>
      <c r="E156" s="51"/>
      <c r="F156" s="51"/>
    </row>
    <row r="157" spans="1:6">
      <c r="A157" s="48" t="s">
        <v>409</v>
      </c>
      <c r="B157" s="50"/>
      <c r="C157" s="50"/>
      <c r="D157" s="51"/>
      <c r="E157" s="51"/>
      <c r="F157" s="51"/>
    </row>
    <row r="158" spans="1:6">
      <c r="A158" s="48" t="s">
        <v>411</v>
      </c>
      <c r="B158" s="50"/>
      <c r="C158" s="50"/>
      <c r="D158" s="51"/>
      <c r="E158" s="51"/>
      <c r="F158" s="51"/>
    </row>
    <row r="159" spans="1:6">
      <c r="A159" s="48" t="s">
        <v>412</v>
      </c>
      <c r="B159" s="50"/>
      <c r="C159" s="50"/>
      <c r="D159" s="51"/>
      <c r="E159" s="51"/>
      <c r="F159" s="51"/>
    </row>
    <row r="160" spans="1:6">
      <c r="A160" s="48" t="s">
        <v>413</v>
      </c>
      <c r="B160" s="50"/>
      <c r="C160" s="50"/>
      <c r="D160" s="51"/>
      <c r="E160" s="51"/>
      <c r="F160" s="51"/>
    </row>
    <row r="161" spans="1:6">
      <c r="A161" s="48" t="s">
        <v>414</v>
      </c>
      <c r="B161" s="50"/>
      <c r="C161" s="50"/>
      <c r="D161" s="51"/>
      <c r="E161" s="51"/>
      <c r="F161" s="51"/>
    </row>
    <row r="162" spans="1:6">
      <c r="A162" s="48" t="s">
        <v>415</v>
      </c>
      <c r="B162" s="50"/>
      <c r="C162" s="50"/>
      <c r="D162" s="51"/>
      <c r="E162" s="51"/>
      <c r="F162" s="51"/>
    </row>
    <row r="163" spans="1:6">
      <c r="A163" s="48" t="s">
        <v>416</v>
      </c>
      <c r="B163" s="50"/>
      <c r="C163" s="50"/>
      <c r="D163" s="51"/>
      <c r="E163" s="51"/>
      <c r="F163" s="51"/>
    </row>
    <row r="164" spans="1:6">
      <c r="A164" s="48" t="s">
        <v>417</v>
      </c>
      <c r="B164" s="50"/>
      <c r="C164" s="50"/>
      <c r="D164" s="51"/>
      <c r="E164" s="51"/>
      <c r="F164" s="51"/>
    </row>
    <row r="165" spans="1:6">
      <c r="A165" s="48" t="s">
        <v>418</v>
      </c>
      <c r="B165" s="50"/>
      <c r="C165" s="50"/>
      <c r="D165" s="51"/>
      <c r="E165" s="51"/>
      <c r="F165" s="51"/>
    </row>
    <row r="166" spans="1:6">
      <c r="A166" s="48" t="s">
        <v>419</v>
      </c>
      <c r="B166" s="50"/>
      <c r="C166" s="50"/>
      <c r="D166" s="51"/>
      <c r="E166" s="51"/>
      <c r="F166" s="51"/>
    </row>
    <row r="167" spans="1:6">
      <c r="A167" s="48" t="s">
        <v>420</v>
      </c>
      <c r="B167" s="50"/>
      <c r="C167" s="50"/>
      <c r="D167" s="51"/>
      <c r="E167" s="51"/>
      <c r="F167" s="51"/>
    </row>
    <row r="168" spans="1:6">
      <c r="A168" s="48" t="s">
        <v>421</v>
      </c>
      <c r="B168" s="50"/>
      <c r="C168" s="50"/>
      <c r="D168" s="51"/>
      <c r="E168" s="51"/>
      <c r="F168" s="51"/>
    </row>
    <row r="169" spans="1:6">
      <c r="A169" s="48" t="s">
        <v>422</v>
      </c>
      <c r="B169" s="50"/>
      <c r="C169" s="50"/>
      <c r="D169" s="51"/>
      <c r="E169" s="51"/>
      <c r="F169" s="51"/>
    </row>
    <row r="170" spans="1:6">
      <c r="A170" s="48" t="s">
        <v>423</v>
      </c>
      <c r="B170" s="50"/>
      <c r="C170" s="50"/>
      <c r="D170" s="51"/>
      <c r="E170" s="51"/>
      <c r="F170" s="51"/>
    </row>
    <row r="171" spans="1:6">
      <c r="A171" s="48" t="s">
        <v>424</v>
      </c>
      <c r="B171" s="50"/>
      <c r="C171" s="50"/>
      <c r="D171" s="51"/>
      <c r="E171" s="51"/>
      <c r="F171" s="51"/>
    </row>
    <row r="172" spans="1:6">
      <c r="A172" s="48" t="s">
        <v>425</v>
      </c>
      <c r="B172" s="50"/>
      <c r="C172" s="50"/>
      <c r="D172" s="51"/>
      <c r="E172" s="51"/>
      <c r="F172" s="51"/>
    </row>
    <row r="173" spans="1:6">
      <c r="A173" s="48" t="s">
        <v>426</v>
      </c>
      <c r="B173" s="50"/>
      <c r="C173" s="50"/>
      <c r="D173" s="51"/>
      <c r="E173" s="51"/>
      <c r="F173" s="51"/>
    </row>
    <row r="174" spans="1:6">
      <c r="A174" s="48" t="s">
        <v>427</v>
      </c>
      <c r="B174" s="50"/>
      <c r="C174" s="50"/>
      <c r="D174" s="51"/>
      <c r="E174" s="51"/>
      <c r="F174" s="51"/>
    </row>
    <row r="175" spans="1:6">
      <c r="A175" s="48" t="s">
        <v>428</v>
      </c>
      <c r="B175" s="50"/>
      <c r="C175" s="50"/>
      <c r="D175" s="51"/>
      <c r="E175" s="51"/>
      <c r="F175" s="51"/>
    </row>
    <row r="176" spans="1:6">
      <c r="A176" s="54" t="s">
        <v>513</v>
      </c>
      <c r="B176" s="48"/>
      <c r="C176" s="48"/>
      <c r="D176" s="48"/>
      <c r="E176" s="48"/>
      <c r="F176" s="48"/>
    </row>
    <row r="177" spans="1:6">
      <c r="A177" s="52" t="s">
        <v>507</v>
      </c>
      <c r="B177" s="48"/>
      <c r="C177" s="48"/>
      <c r="D177" s="48"/>
      <c r="E177" s="48"/>
      <c r="F177" s="48"/>
    </row>
    <row r="178" spans="1:6">
      <c r="A178" s="52" t="s">
        <v>508</v>
      </c>
      <c r="B178" s="48"/>
      <c r="C178" s="48"/>
      <c r="D178" s="48"/>
      <c r="E178" s="48"/>
      <c r="F178" s="48"/>
    </row>
    <row r="179" spans="1:6">
      <c r="A179" s="52" t="s">
        <v>509</v>
      </c>
      <c r="B179" s="48"/>
      <c r="C179" s="48"/>
      <c r="D179" s="48"/>
      <c r="E179" s="48"/>
      <c r="F179" s="48"/>
    </row>
    <row r="180" spans="1:6">
      <c r="A180" s="52" t="s">
        <v>510</v>
      </c>
      <c r="B180" s="48"/>
      <c r="C180" s="48"/>
      <c r="D180" s="48"/>
      <c r="E180" s="48"/>
      <c r="F180" s="48"/>
    </row>
    <row r="181" spans="1:6">
      <c r="A181" s="52" t="s">
        <v>511</v>
      </c>
      <c r="B181" s="48"/>
      <c r="C181" s="48"/>
      <c r="D181" s="48"/>
      <c r="E181" s="48"/>
      <c r="F181" s="48"/>
    </row>
    <row r="182" spans="1:6">
      <c r="A182" s="53" t="s">
        <v>603</v>
      </c>
      <c r="B182" s="48"/>
      <c r="C182" s="48"/>
      <c r="D182" s="48"/>
      <c r="E182" s="48"/>
      <c r="F182" s="48"/>
    </row>
    <row r="183" spans="1:6">
      <c r="A183" s="52" t="s">
        <v>602</v>
      </c>
      <c r="B183" s="48"/>
      <c r="C183" s="48"/>
      <c r="D183" s="48"/>
      <c r="E183" s="48"/>
      <c r="F183" s="48"/>
    </row>
    <row r="184" spans="1:6">
      <c r="A184" s="52" t="s">
        <v>601</v>
      </c>
      <c r="B184" s="48"/>
      <c r="C184" s="48"/>
      <c r="D184" s="48"/>
      <c r="E184" s="48"/>
      <c r="F184" s="48"/>
    </row>
    <row r="185" spans="1:6">
      <c r="A185" s="20" t="s">
        <v>512</v>
      </c>
      <c r="B185" s="14">
        <f>+SUM(B149:B182)</f>
        <v>0</v>
      </c>
      <c r="C185" s="14">
        <f>+SUM(C149:C182)</f>
        <v>0</v>
      </c>
      <c r="D185" s="14">
        <f>+SUM(D149:D182)</f>
        <v>0</v>
      </c>
      <c r="E185" s="14">
        <f>+SUM(E149:E182)</f>
        <v>0</v>
      </c>
      <c r="F185" s="14">
        <f>+SUM(F149:F182)</f>
        <v>0</v>
      </c>
    </row>
    <row r="186" spans="1:6">
      <c r="A186" s="20" t="s">
        <v>495</v>
      </c>
      <c r="B186" s="14">
        <f>+B185+C185+D185+E185+F185</f>
        <v>0</v>
      </c>
    </row>
    <row r="187" spans="1:6">
      <c r="A187" s="18"/>
    </row>
    <row r="188" spans="1:6">
      <c r="B188" s="19"/>
    </row>
    <row r="189" spans="1:6" ht="30.75" customHeight="1">
      <c r="A189" s="83" t="s">
        <v>604</v>
      </c>
      <c r="B189" s="83"/>
      <c r="C189" s="83"/>
    </row>
    <row r="190" spans="1:6">
      <c r="A190" s="22"/>
      <c r="B190" s="15" t="s">
        <v>514</v>
      </c>
      <c r="C190" s="15" t="s">
        <v>515</v>
      </c>
    </row>
    <row r="191" spans="1:6">
      <c r="A191" s="55" t="s">
        <v>516</v>
      </c>
      <c r="B191" s="56"/>
      <c r="C191" s="56"/>
    </row>
    <row r="192" spans="1:6" ht="17">
      <c r="A192" s="62" t="s">
        <v>517</v>
      </c>
      <c r="B192" s="56"/>
      <c r="C192" s="56"/>
    </row>
    <row r="193" spans="1:3" ht="17">
      <c r="A193" s="62" t="s">
        <v>518</v>
      </c>
      <c r="B193" s="56"/>
      <c r="C193" s="56"/>
    </row>
    <row r="194" spans="1:3" ht="17">
      <c r="A194" s="62" t="s">
        <v>519</v>
      </c>
      <c r="B194" s="56"/>
      <c r="C194" s="56"/>
    </row>
    <row r="195" spans="1:3" ht="17">
      <c r="A195" s="62" t="s">
        <v>576</v>
      </c>
      <c r="B195" s="56"/>
      <c r="C195" s="56"/>
    </row>
    <row r="196" spans="1:3">
      <c r="A196" s="55" t="s">
        <v>520</v>
      </c>
      <c r="B196" s="56"/>
      <c r="C196" s="56"/>
    </row>
    <row r="197" spans="1:3" ht="17">
      <c r="A197" s="62" t="s">
        <v>522</v>
      </c>
      <c r="B197" s="56"/>
      <c r="C197" s="56"/>
    </row>
    <row r="198" spans="1:3" ht="17">
      <c r="A198" s="62" t="s">
        <v>523</v>
      </c>
      <c r="B198" s="56"/>
      <c r="C198" s="56"/>
    </row>
    <row r="199" spans="1:3" ht="17">
      <c r="A199" s="62" t="s">
        <v>524</v>
      </c>
      <c r="B199" s="56"/>
      <c r="C199" s="56"/>
    </row>
    <row r="200" spans="1:3" ht="17">
      <c r="A200" s="62" t="s">
        <v>525</v>
      </c>
      <c r="B200" s="56"/>
      <c r="C200" s="56"/>
    </row>
    <row r="201" spans="1:3" ht="17">
      <c r="A201" s="62" t="s">
        <v>526</v>
      </c>
      <c r="B201" s="56"/>
      <c r="C201" s="56"/>
    </row>
    <row r="202" spans="1:3" ht="17">
      <c r="A202" s="62" t="s">
        <v>527</v>
      </c>
      <c r="B202" s="56"/>
      <c r="C202" s="56"/>
    </row>
    <row r="203" spans="1:3" ht="17">
      <c r="A203" s="62" t="s">
        <v>528</v>
      </c>
      <c r="B203" s="56"/>
      <c r="C203" s="56"/>
    </row>
    <row r="204" spans="1:3" ht="17">
      <c r="A204" s="62" t="s">
        <v>529</v>
      </c>
      <c r="B204" s="56"/>
      <c r="C204" s="56"/>
    </row>
    <row r="205" spans="1:3">
      <c r="A205" s="55" t="s">
        <v>521</v>
      </c>
      <c r="B205" s="56"/>
      <c r="C205" s="56"/>
    </row>
    <row r="206" spans="1:3" ht="17">
      <c r="A206" s="62" t="s">
        <v>530</v>
      </c>
      <c r="B206" s="56"/>
      <c r="C206" s="56"/>
    </row>
    <row r="207" spans="1:3" ht="17">
      <c r="A207" s="62" t="s">
        <v>531</v>
      </c>
      <c r="B207" s="56"/>
      <c r="C207" s="56"/>
    </row>
    <row r="208" spans="1:3" ht="17">
      <c r="A208" s="62" t="s">
        <v>532</v>
      </c>
      <c r="B208" s="56"/>
      <c r="C208" s="56"/>
    </row>
    <row r="209" spans="1:9">
      <c r="A209" s="55" t="s">
        <v>533</v>
      </c>
      <c r="B209" s="56"/>
      <c r="C209" s="56"/>
    </row>
    <row r="210" spans="1:9" ht="17">
      <c r="A210" s="62" t="s">
        <v>534</v>
      </c>
      <c r="B210" s="56"/>
      <c r="C210" s="56"/>
    </row>
    <row r="211" spans="1:9" ht="17">
      <c r="A211" s="62" t="s">
        <v>535</v>
      </c>
      <c r="B211" s="56"/>
      <c r="C211" s="56"/>
    </row>
    <row r="212" spans="1:9" ht="17">
      <c r="A212" s="62" t="s">
        <v>536</v>
      </c>
      <c r="B212" s="56"/>
      <c r="C212" s="56"/>
    </row>
    <row r="213" spans="1:9">
      <c r="B213" s="42"/>
      <c r="C213" s="42"/>
    </row>
    <row r="214" spans="1:9">
      <c r="A214" s="34" t="s">
        <v>578</v>
      </c>
      <c r="B214" s="42"/>
      <c r="C214" s="42"/>
    </row>
    <row r="215" spans="1:9">
      <c r="A215" s="68"/>
      <c r="B215" s="68"/>
      <c r="C215" s="68"/>
    </row>
    <row r="216" spans="1:9">
      <c r="A216" s="68"/>
      <c r="B216" s="68"/>
      <c r="C216" s="68"/>
    </row>
    <row r="217" spans="1:9">
      <c r="A217" s="68"/>
      <c r="B217" s="68"/>
      <c r="C217" s="68"/>
    </row>
    <row r="218" spans="1:9">
      <c r="A218" s="68"/>
      <c r="B218" s="68"/>
      <c r="C218" s="68"/>
    </row>
    <row r="219" spans="1:9">
      <c r="A219" s="68"/>
      <c r="B219" s="68"/>
      <c r="C219" s="68"/>
    </row>
    <row r="220" spans="1:9">
      <c r="A220" s="68"/>
      <c r="B220" s="68"/>
      <c r="C220" s="68"/>
    </row>
    <row r="221" spans="1:9">
      <c r="A221" s="23"/>
      <c r="B221" s="17"/>
      <c r="C221" s="17"/>
    </row>
    <row r="222" spans="1:9">
      <c r="A222" s="27" t="s">
        <v>573</v>
      </c>
      <c r="B222" s="17"/>
      <c r="C222" s="17"/>
    </row>
    <row r="223" spans="1:9" ht="51">
      <c r="A223" s="22" t="s">
        <v>546</v>
      </c>
      <c r="B223" s="21" t="s">
        <v>564</v>
      </c>
      <c r="C223" s="43" t="s">
        <v>549</v>
      </c>
      <c r="D223" s="43" t="s">
        <v>565</v>
      </c>
      <c r="E223" s="28" t="s">
        <v>547</v>
      </c>
      <c r="F223" s="28" t="s">
        <v>548</v>
      </c>
      <c r="G223" s="21" t="s">
        <v>551</v>
      </c>
      <c r="H223" s="26"/>
      <c r="I223" s="26"/>
    </row>
    <row r="224" spans="1:9">
      <c r="A224" s="55"/>
      <c r="B224" s="57"/>
      <c r="C224" s="58"/>
      <c r="D224" s="58"/>
      <c r="E224" s="59"/>
      <c r="F224" s="59"/>
      <c r="G224" s="57"/>
      <c r="H224" s="26"/>
      <c r="I224" s="26"/>
    </row>
    <row r="225" spans="1:7">
      <c r="A225" s="60"/>
      <c r="B225" s="48"/>
      <c r="C225" s="58"/>
      <c r="D225" s="61"/>
      <c r="E225" s="62"/>
      <c r="F225" s="62"/>
      <c r="G225" s="48"/>
    </row>
    <row r="226" spans="1:7">
      <c r="A226" s="60"/>
      <c r="B226" s="48"/>
      <c r="C226" s="58"/>
      <c r="D226" s="61"/>
      <c r="E226" s="62"/>
      <c r="F226" s="62"/>
      <c r="G226" s="48"/>
    </row>
    <row r="227" spans="1:7">
      <c r="A227" s="60"/>
      <c r="B227" s="48"/>
      <c r="C227" s="58"/>
      <c r="D227" s="61"/>
      <c r="E227" s="62"/>
      <c r="F227" s="62"/>
      <c r="G227" s="48"/>
    </row>
    <row r="228" spans="1:7">
      <c r="A228" s="60"/>
      <c r="B228" s="48"/>
      <c r="C228" s="58"/>
      <c r="D228" s="61"/>
      <c r="E228" s="62"/>
      <c r="F228" s="62"/>
      <c r="G228" s="48"/>
    </row>
    <row r="229" spans="1:7">
      <c r="A229" s="60"/>
      <c r="B229" s="48"/>
      <c r="C229" s="58"/>
      <c r="D229" s="61"/>
      <c r="E229" s="62"/>
      <c r="F229" s="62"/>
      <c r="G229" s="48"/>
    </row>
    <row r="230" spans="1:7">
      <c r="A230" s="60"/>
      <c r="B230" s="48"/>
      <c r="C230" s="58"/>
      <c r="D230" s="61"/>
      <c r="E230" s="62"/>
      <c r="F230" s="62"/>
      <c r="G230" s="48"/>
    </row>
    <row r="231" spans="1:7">
      <c r="A231" s="60"/>
      <c r="B231" s="48"/>
      <c r="C231" s="58"/>
      <c r="D231" s="61"/>
      <c r="E231" s="62"/>
      <c r="F231" s="62"/>
      <c r="G231" s="48"/>
    </row>
    <row r="232" spans="1:7">
      <c r="A232" s="60"/>
      <c r="B232" s="48"/>
      <c r="C232" s="58"/>
      <c r="D232" s="61"/>
      <c r="E232" s="62"/>
      <c r="F232" s="62"/>
      <c r="G232" s="48"/>
    </row>
    <row r="233" spans="1:7">
      <c r="A233" s="60"/>
      <c r="B233" s="48"/>
      <c r="C233" s="58"/>
      <c r="D233" s="61"/>
      <c r="E233" s="62"/>
      <c r="F233" s="62"/>
      <c r="G233" s="48"/>
    </row>
    <row r="234" spans="1:7">
      <c r="A234" s="60"/>
      <c r="B234" s="48"/>
      <c r="C234" s="58"/>
      <c r="D234" s="61"/>
      <c r="E234" s="62"/>
      <c r="F234" s="62"/>
      <c r="G234" s="48"/>
    </row>
    <row r="235" spans="1:7">
      <c r="A235" s="60"/>
      <c r="B235" s="48"/>
      <c r="C235" s="58"/>
      <c r="D235" s="61"/>
      <c r="E235" s="62"/>
      <c r="F235" s="62"/>
      <c r="G235" s="48"/>
    </row>
    <row r="236" spans="1:7">
      <c r="A236" s="60"/>
      <c r="B236" s="48"/>
      <c r="C236" s="58"/>
      <c r="D236" s="61"/>
      <c r="E236" s="62"/>
      <c r="F236" s="62"/>
      <c r="G236" s="48"/>
    </row>
    <row r="237" spans="1:7">
      <c r="A237" s="60"/>
      <c r="B237" s="48"/>
      <c r="C237" s="58"/>
      <c r="D237" s="61"/>
      <c r="E237" s="62"/>
      <c r="F237" s="62"/>
      <c r="G237" s="48"/>
    </row>
    <row r="238" spans="1:7">
      <c r="A238" s="60"/>
      <c r="B238" s="48"/>
      <c r="C238" s="58"/>
      <c r="D238" s="61"/>
      <c r="E238" s="62"/>
      <c r="F238" s="62"/>
      <c r="G238" s="48"/>
    </row>
    <row r="239" spans="1:7">
      <c r="A239" s="60"/>
      <c r="B239" s="48"/>
      <c r="C239" s="58"/>
      <c r="D239" s="61"/>
      <c r="E239" s="62"/>
      <c r="F239" s="62"/>
      <c r="G239" s="48"/>
    </row>
    <row r="240" spans="1:7">
      <c r="A240" s="23"/>
      <c r="C240" s="44"/>
      <c r="D240" s="44"/>
      <c r="E240" s="24"/>
      <c r="F240" s="24"/>
    </row>
    <row r="241" spans="1:14">
      <c r="A241" s="45" t="s">
        <v>550</v>
      </c>
      <c r="B241" s="17"/>
      <c r="C241" s="17"/>
    </row>
    <row r="242" spans="1:14">
      <c r="A242" s="45"/>
      <c r="B242" s="17"/>
      <c r="C242" s="17"/>
    </row>
    <row r="243" spans="1:14">
      <c r="A243" s="34" t="s">
        <v>553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</row>
    <row r="244" spans="1:14">
      <c r="A244" s="89" t="s">
        <v>554</v>
      </c>
      <c r="B244" s="67" t="s">
        <v>555</v>
      </c>
      <c r="C244" s="67"/>
      <c r="D244" s="67"/>
      <c r="E244" s="67"/>
      <c r="F244" s="67"/>
      <c r="G244" s="21"/>
      <c r="H244" s="92" t="s">
        <v>579</v>
      </c>
      <c r="I244" s="93"/>
      <c r="J244" s="67" t="s">
        <v>496</v>
      </c>
      <c r="K244" s="67"/>
      <c r="L244" s="67"/>
    </row>
    <row r="245" spans="1:14">
      <c r="A245" s="89"/>
      <c r="B245" s="29" t="s">
        <v>497</v>
      </c>
      <c r="C245" s="29" t="s">
        <v>557</v>
      </c>
      <c r="D245" s="29" t="s">
        <v>558</v>
      </c>
      <c r="E245" s="38" t="s">
        <v>556</v>
      </c>
      <c r="F245" s="38" t="s">
        <v>559</v>
      </c>
      <c r="G245" s="20" t="s">
        <v>560</v>
      </c>
      <c r="H245" s="21" t="s">
        <v>580</v>
      </c>
      <c r="I245" s="21" t="s">
        <v>581</v>
      </c>
      <c r="J245" s="20" t="s">
        <v>561</v>
      </c>
      <c r="K245" s="20" t="s">
        <v>562</v>
      </c>
      <c r="L245" s="20" t="s">
        <v>552</v>
      </c>
      <c r="M245" s="18"/>
      <c r="N245" s="18"/>
    </row>
    <row r="246" spans="1:14" ht="17">
      <c r="A246" s="94" t="str">
        <f t="shared" ref="A246:A267" si="0">+A191</f>
        <v>1. ACTIVIDADES DE PREPARACIÓN</v>
      </c>
      <c r="B246" s="48"/>
      <c r="C246" s="48"/>
      <c r="D246" s="52"/>
      <c r="E246" s="48"/>
      <c r="F246" s="48"/>
      <c r="G246" s="48"/>
      <c r="H246" s="48"/>
      <c r="I246" s="48"/>
      <c r="J246" s="48"/>
      <c r="K246" s="48"/>
      <c r="L246" s="48"/>
    </row>
    <row r="247" spans="1:14" ht="17">
      <c r="A247" s="94" t="str">
        <f t="shared" si="0"/>
        <v>ACTIVIDAD 1.1</v>
      </c>
      <c r="B247" s="48"/>
      <c r="C247" s="48"/>
      <c r="D247" s="52"/>
      <c r="E247" s="48"/>
      <c r="F247" s="48"/>
      <c r="G247" s="48"/>
      <c r="H247" s="48"/>
      <c r="I247" s="48"/>
      <c r="J247" s="48"/>
      <c r="K247" s="48"/>
      <c r="L247" s="48"/>
    </row>
    <row r="248" spans="1:14" ht="17">
      <c r="A248" s="94" t="str">
        <f t="shared" si="0"/>
        <v>ACTIVIDAD 1.2</v>
      </c>
      <c r="B248" s="48"/>
      <c r="C248" s="48"/>
      <c r="D248" s="52"/>
      <c r="E248" s="48"/>
      <c r="F248" s="48"/>
      <c r="G248" s="48"/>
      <c r="H248" s="48"/>
      <c r="I248" s="48"/>
      <c r="J248" s="48"/>
      <c r="K248" s="48"/>
      <c r="L248" s="48"/>
    </row>
    <row r="249" spans="1:14" ht="17">
      <c r="A249" s="94" t="str">
        <f t="shared" si="0"/>
        <v>ACTIVIDAD 1.3</v>
      </c>
      <c r="B249" s="48"/>
      <c r="C249" s="48"/>
      <c r="D249" s="52"/>
      <c r="E249" s="48"/>
      <c r="F249" s="48"/>
      <c r="G249" s="48"/>
      <c r="H249" s="48"/>
      <c r="I249" s="48"/>
      <c r="J249" s="48"/>
      <c r="K249" s="48"/>
      <c r="L249" s="48"/>
    </row>
    <row r="250" spans="1:14" ht="17">
      <c r="A250" s="94" t="str">
        <f t="shared" si="0"/>
        <v>ACTIVIDAD 1.4</v>
      </c>
      <c r="B250" s="48"/>
      <c r="C250" s="48"/>
      <c r="D250" s="52"/>
      <c r="E250" s="48"/>
      <c r="F250" s="48"/>
      <c r="G250" s="48"/>
      <c r="H250" s="48"/>
      <c r="I250" s="48"/>
      <c r="J250" s="48"/>
      <c r="K250" s="48"/>
      <c r="L250" s="48"/>
    </row>
    <row r="251" spans="1:14" ht="17">
      <c r="A251" s="94" t="str">
        <f t="shared" si="0"/>
        <v>2. ACTIVIDADES DE EJECUCIÓN</v>
      </c>
      <c r="B251" s="48"/>
      <c r="C251" s="48"/>
      <c r="D251" s="52"/>
      <c r="E251" s="48"/>
      <c r="F251" s="48"/>
      <c r="G251" s="48"/>
      <c r="H251" s="48"/>
      <c r="I251" s="48"/>
      <c r="J251" s="48"/>
      <c r="K251" s="48"/>
      <c r="L251" s="48"/>
    </row>
    <row r="252" spans="1:14" ht="17">
      <c r="A252" s="94" t="str">
        <f t="shared" si="0"/>
        <v>ACTIVIDAD 2.1</v>
      </c>
      <c r="B252" s="48"/>
      <c r="C252" s="48"/>
      <c r="D252" s="52"/>
      <c r="E252" s="48"/>
      <c r="F252" s="48"/>
      <c r="G252" s="48"/>
      <c r="H252" s="48"/>
      <c r="I252" s="48"/>
      <c r="J252" s="48"/>
      <c r="K252" s="48"/>
      <c r="L252" s="48"/>
    </row>
    <row r="253" spans="1:14" ht="17">
      <c r="A253" s="94" t="str">
        <f t="shared" si="0"/>
        <v>ACTIVIDAD 2.2</v>
      </c>
      <c r="B253" s="48"/>
      <c r="C253" s="48"/>
      <c r="D253" s="52"/>
      <c r="E253" s="48"/>
      <c r="F253" s="48"/>
      <c r="G253" s="48"/>
      <c r="H253" s="48"/>
      <c r="I253" s="48"/>
      <c r="J253" s="48"/>
      <c r="K253" s="48"/>
      <c r="L253" s="48"/>
    </row>
    <row r="254" spans="1:14" ht="17">
      <c r="A254" s="94" t="str">
        <f t="shared" si="0"/>
        <v>ACTIVIDAD 2.3</v>
      </c>
      <c r="B254" s="48"/>
      <c r="C254" s="48"/>
      <c r="D254" s="52"/>
      <c r="E254" s="48"/>
      <c r="F254" s="48"/>
      <c r="G254" s="48"/>
      <c r="H254" s="48"/>
      <c r="I254" s="48"/>
      <c r="J254" s="48"/>
      <c r="K254" s="48"/>
      <c r="L254" s="48"/>
    </row>
    <row r="255" spans="1:14" ht="17">
      <c r="A255" s="94" t="str">
        <f t="shared" si="0"/>
        <v>ACTVIDAD 2.4</v>
      </c>
      <c r="B255" s="48"/>
      <c r="C255" s="48"/>
      <c r="D255" s="52"/>
      <c r="E255" s="48"/>
      <c r="F255" s="48"/>
      <c r="G255" s="48"/>
      <c r="H255" s="48"/>
      <c r="I255" s="48"/>
      <c r="J255" s="48"/>
      <c r="K255" s="48"/>
      <c r="L255" s="48"/>
    </row>
    <row r="256" spans="1:14" ht="17">
      <c r="A256" s="94" t="str">
        <f t="shared" si="0"/>
        <v>ACTIVIDAD 2.5</v>
      </c>
      <c r="B256" s="48"/>
      <c r="C256" s="48"/>
      <c r="D256" s="52"/>
      <c r="E256" s="48"/>
      <c r="F256" s="48"/>
      <c r="G256" s="48"/>
      <c r="H256" s="48"/>
      <c r="I256" s="48"/>
      <c r="J256" s="48"/>
      <c r="K256" s="48"/>
      <c r="L256" s="48"/>
    </row>
    <row r="257" spans="1:12" ht="17">
      <c r="A257" s="94" t="str">
        <f t="shared" si="0"/>
        <v>ACTIVIDASD 2.6</v>
      </c>
      <c r="B257" s="48"/>
      <c r="C257" s="48"/>
      <c r="D257" s="52"/>
      <c r="E257" s="48"/>
      <c r="F257" s="48"/>
      <c r="G257" s="48"/>
      <c r="H257" s="48"/>
      <c r="I257" s="48"/>
      <c r="J257" s="48"/>
      <c r="K257" s="48"/>
      <c r="L257" s="48"/>
    </row>
    <row r="258" spans="1:12" ht="17">
      <c r="A258" s="94" t="str">
        <f t="shared" si="0"/>
        <v>ACTIVIDAD 2.7</v>
      </c>
      <c r="B258" s="48"/>
      <c r="C258" s="48"/>
      <c r="D258" s="52"/>
      <c r="E258" s="48"/>
      <c r="F258" s="48"/>
      <c r="G258" s="48"/>
      <c r="H258" s="48"/>
      <c r="I258" s="48"/>
      <c r="J258" s="48"/>
      <c r="K258" s="48"/>
      <c r="L258" s="48"/>
    </row>
    <row r="259" spans="1:12" ht="17">
      <c r="A259" s="94" t="str">
        <f t="shared" si="0"/>
        <v>ACTIVIDAD 2.8</v>
      </c>
      <c r="B259" s="48"/>
      <c r="C259" s="48"/>
      <c r="D259" s="52"/>
      <c r="E259" s="48"/>
      <c r="F259" s="48"/>
      <c r="G259" s="48"/>
      <c r="H259" s="48"/>
      <c r="I259" s="48"/>
      <c r="J259" s="48"/>
      <c r="K259" s="48"/>
      <c r="L259" s="48"/>
    </row>
    <row r="260" spans="1:12" ht="17">
      <c r="A260" s="94" t="str">
        <f t="shared" si="0"/>
        <v>3. ACTIVIDADES DE DIFUSIÓN Y DISEMINACIÓN</v>
      </c>
      <c r="B260" s="48"/>
      <c r="C260" s="48"/>
      <c r="D260" s="52"/>
      <c r="E260" s="48"/>
      <c r="F260" s="48"/>
      <c r="G260" s="48"/>
      <c r="H260" s="48"/>
      <c r="I260" s="48"/>
      <c r="J260" s="48"/>
      <c r="K260" s="48"/>
      <c r="L260" s="48"/>
    </row>
    <row r="261" spans="1:12" ht="17">
      <c r="A261" s="94" t="str">
        <f t="shared" si="0"/>
        <v>ACTIVIDAD 3.1</v>
      </c>
      <c r="B261" s="48"/>
      <c r="C261" s="48"/>
      <c r="D261" s="52"/>
      <c r="E261" s="48"/>
      <c r="F261" s="48"/>
      <c r="G261" s="48"/>
      <c r="H261" s="48"/>
      <c r="I261" s="48"/>
      <c r="J261" s="48"/>
      <c r="K261" s="48"/>
      <c r="L261" s="48"/>
    </row>
    <row r="262" spans="1:12" ht="17">
      <c r="A262" s="94" t="str">
        <f t="shared" si="0"/>
        <v>ACTIVIDAD 3.2</v>
      </c>
      <c r="B262" s="48"/>
      <c r="C262" s="48"/>
      <c r="D262" s="52"/>
      <c r="E262" s="48"/>
      <c r="F262" s="48"/>
      <c r="G262" s="48"/>
      <c r="H262" s="48"/>
      <c r="I262" s="48"/>
      <c r="J262" s="48"/>
      <c r="K262" s="48"/>
      <c r="L262" s="48"/>
    </row>
    <row r="263" spans="1:12" ht="17">
      <c r="A263" s="94" t="str">
        <f t="shared" si="0"/>
        <v>ACTIVIDAD 3.3</v>
      </c>
      <c r="B263" s="48"/>
      <c r="C263" s="48"/>
      <c r="D263" s="52"/>
      <c r="E263" s="48"/>
      <c r="F263" s="48"/>
      <c r="G263" s="48"/>
      <c r="H263" s="48"/>
      <c r="I263" s="48"/>
      <c r="J263" s="48"/>
      <c r="K263" s="48"/>
      <c r="L263" s="48"/>
    </row>
    <row r="264" spans="1:12" ht="17">
      <c r="A264" s="94" t="str">
        <f t="shared" si="0"/>
        <v>4. ACTIVIDADES DE CIERRE</v>
      </c>
      <c r="B264" s="48"/>
      <c r="C264" s="48"/>
      <c r="D264" s="52"/>
      <c r="E264" s="48"/>
      <c r="F264" s="48"/>
      <c r="G264" s="48"/>
      <c r="H264" s="48"/>
      <c r="I264" s="48"/>
      <c r="J264" s="48"/>
      <c r="K264" s="48"/>
      <c r="L264" s="48"/>
    </row>
    <row r="265" spans="1:12" ht="17">
      <c r="A265" s="94" t="str">
        <f t="shared" si="0"/>
        <v>ACTIVIDAD 4.1</v>
      </c>
      <c r="B265" s="48"/>
      <c r="C265" s="48"/>
      <c r="D265" s="52"/>
      <c r="E265" s="48"/>
      <c r="F265" s="48"/>
      <c r="G265" s="48"/>
      <c r="H265" s="48"/>
      <c r="I265" s="48"/>
      <c r="J265" s="48"/>
      <c r="K265" s="48"/>
      <c r="L265" s="48"/>
    </row>
    <row r="266" spans="1:12" ht="17">
      <c r="A266" s="94" t="str">
        <f t="shared" si="0"/>
        <v>ACTIVIDAD 4.2</v>
      </c>
      <c r="B266" s="48"/>
      <c r="C266" s="48"/>
      <c r="D266" s="52"/>
      <c r="E266" s="48"/>
      <c r="F266" s="48"/>
      <c r="G266" s="48"/>
      <c r="H266" s="48"/>
      <c r="I266" s="48"/>
      <c r="J266" s="48"/>
      <c r="K266" s="48"/>
      <c r="L266" s="48"/>
    </row>
    <row r="267" spans="1:12" ht="17">
      <c r="A267" s="94" t="str">
        <f t="shared" si="0"/>
        <v>ACTIVIDAD 4.3</v>
      </c>
      <c r="B267" s="48"/>
      <c r="C267" s="48"/>
      <c r="D267" s="52"/>
      <c r="E267" s="48"/>
      <c r="F267" s="48"/>
      <c r="G267" s="48"/>
      <c r="H267" s="48"/>
      <c r="I267" s="48"/>
      <c r="J267" s="48"/>
      <c r="K267" s="48"/>
      <c r="L267" s="48"/>
    </row>
    <row r="268" spans="1:12" ht="17">
      <c r="A268" s="95" t="s">
        <v>566</v>
      </c>
      <c r="B268" s="14">
        <f>+SUM(B246:B267)</f>
        <v>0</v>
      </c>
      <c r="C268" s="14">
        <f t="shared" ref="C268:J268" si="1">+SUM(C246:C267)</f>
        <v>0</v>
      </c>
      <c r="D268" s="14">
        <f t="shared" si="1"/>
        <v>0</v>
      </c>
      <c r="E268" s="14">
        <f t="shared" si="1"/>
        <v>0</v>
      </c>
      <c r="F268" s="14">
        <f t="shared" si="1"/>
        <v>0</v>
      </c>
      <c r="G268" s="14">
        <f t="shared" si="1"/>
        <v>0</v>
      </c>
      <c r="H268" s="14">
        <f t="shared" si="1"/>
        <v>0</v>
      </c>
      <c r="I268" s="14">
        <f t="shared" si="1"/>
        <v>0</v>
      </c>
      <c r="J268" s="14">
        <f t="shared" si="1"/>
        <v>0</v>
      </c>
      <c r="K268" s="14"/>
      <c r="L268" s="14"/>
    </row>
    <row r="269" spans="1:12">
      <c r="A269" s="13" t="s">
        <v>569</v>
      </c>
      <c r="B269" s="14">
        <f>+B268+C268+D268+E268+F268+G268</f>
        <v>0</v>
      </c>
      <c r="D269" s="18"/>
    </row>
    <row r="270" spans="1:12">
      <c r="A270" s="13" t="s">
        <v>618</v>
      </c>
      <c r="B270" s="14">
        <f>+H268+I268</f>
        <v>0</v>
      </c>
      <c r="D270" s="18"/>
    </row>
    <row r="271" spans="1:12">
      <c r="A271" s="18"/>
      <c r="D271" s="18"/>
    </row>
    <row r="272" spans="1:12" ht="30" customHeight="1">
      <c r="A272" s="85" t="s">
        <v>574</v>
      </c>
      <c r="B272" s="85"/>
      <c r="C272" s="85"/>
    </row>
    <row r="273" spans="1:3" ht="51">
      <c r="A273" s="25" t="s">
        <v>608</v>
      </c>
      <c r="B273" s="96" t="s">
        <v>577</v>
      </c>
      <c r="C273" s="97"/>
    </row>
    <row r="274" spans="1:3" ht="51">
      <c r="A274" s="46" t="s">
        <v>537</v>
      </c>
      <c r="B274" s="96" t="s">
        <v>577</v>
      </c>
      <c r="C274" s="97"/>
    </row>
    <row r="275" spans="1:3" ht="17">
      <c r="A275" s="25" t="s">
        <v>538</v>
      </c>
      <c r="B275" s="96" t="s">
        <v>577</v>
      </c>
      <c r="C275" s="97"/>
    </row>
    <row r="276" spans="1:3" ht="17">
      <c r="A276" s="25" t="s">
        <v>539</v>
      </c>
      <c r="B276" s="96" t="s">
        <v>577</v>
      </c>
      <c r="C276" s="97"/>
    </row>
    <row r="277" spans="1:3" ht="17">
      <c r="A277" s="25" t="s">
        <v>607</v>
      </c>
      <c r="B277" s="96" t="s">
        <v>577</v>
      </c>
      <c r="C277" s="97"/>
    </row>
    <row r="278" spans="1:3" ht="34">
      <c r="A278" s="25" t="s">
        <v>540</v>
      </c>
      <c r="B278" s="96" t="s">
        <v>577</v>
      </c>
      <c r="C278" s="97"/>
    </row>
    <row r="279" spans="1:3" ht="34">
      <c r="A279" s="25" t="s">
        <v>541</v>
      </c>
      <c r="B279" s="96" t="s">
        <v>577</v>
      </c>
      <c r="C279" s="97"/>
    </row>
    <row r="281" spans="1:3">
      <c r="A281" s="83" t="s">
        <v>575</v>
      </c>
      <c r="B281" s="83"/>
      <c r="C281" s="83"/>
    </row>
    <row r="282" spans="1:3">
      <c r="A282" s="86" t="s">
        <v>542</v>
      </c>
      <c r="B282" s="87"/>
      <c r="C282" s="88"/>
    </row>
    <row r="283" spans="1:3">
      <c r="A283" s="86" t="s">
        <v>543</v>
      </c>
      <c r="B283" s="87"/>
      <c r="C283" s="88"/>
    </row>
    <row r="284" spans="1:3">
      <c r="A284" s="86" t="s">
        <v>544</v>
      </c>
      <c r="B284" s="87"/>
      <c r="C284" s="88"/>
    </row>
    <row r="285" spans="1:3">
      <c r="A285" s="86" t="s">
        <v>545</v>
      </c>
      <c r="B285" s="87"/>
      <c r="C285" s="88"/>
    </row>
    <row r="286" spans="1:3" ht="16.5" customHeight="1"/>
    <row r="287" spans="1:3" ht="29" customHeight="1">
      <c r="A287" s="90" t="s">
        <v>605</v>
      </c>
      <c r="B287" s="90"/>
      <c r="C287" s="90"/>
    </row>
    <row r="288" spans="1:3">
      <c r="A288" s="66"/>
      <c r="B288" s="66"/>
      <c r="C288" s="66"/>
    </row>
    <row r="289" spans="1:3">
      <c r="A289" s="66"/>
      <c r="B289" s="66"/>
      <c r="C289" s="66"/>
    </row>
    <row r="290" spans="1:3">
      <c r="A290" s="66"/>
      <c r="B290" s="66"/>
      <c r="C290" s="66"/>
    </row>
    <row r="291" spans="1:3">
      <c r="A291" s="17"/>
      <c r="B291" s="17"/>
      <c r="C291" s="17"/>
    </row>
    <row r="292" spans="1:3" ht="29" customHeight="1">
      <c r="A292" s="90" t="s">
        <v>606</v>
      </c>
      <c r="B292" s="90"/>
      <c r="C292" s="90"/>
    </row>
    <row r="293" spans="1:3">
      <c r="A293" s="66"/>
      <c r="B293" s="66"/>
      <c r="C293" s="66"/>
    </row>
    <row r="294" spans="1:3">
      <c r="A294" s="66"/>
      <c r="B294" s="66"/>
      <c r="C294" s="66"/>
    </row>
    <row r="295" spans="1:3">
      <c r="A295" s="66"/>
      <c r="B295" s="66"/>
      <c r="C295" s="66"/>
    </row>
    <row r="297" spans="1:3">
      <c r="A297" s="26" t="s">
        <v>619</v>
      </c>
      <c r="B297" s="26"/>
    </row>
    <row r="298" spans="1:3">
      <c r="A298" s="48"/>
    </row>
    <row r="300" spans="1:3">
      <c r="A300" s="91" t="s">
        <v>609</v>
      </c>
      <c r="B300" s="91"/>
      <c r="C300" s="91"/>
    </row>
    <row r="301" spans="1:3">
      <c r="A301" s="66"/>
      <c r="B301" s="66"/>
      <c r="C301" s="66"/>
    </row>
    <row r="302" spans="1:3">
      <c r="A302" s="66"/>
      <c r="B302" s="66"/>
      <c r="C302" s="66"/>
    </row>
    <row r="303" spans="1:3">
      <c r="A303" s="66"/>
      <c r="B303" s="66"/>
      <c r="C303" s="66"/>
    </row>
    <row r="304" spans="1:3">
      <c r="A304" s="66"/>
      <c r="B304" s="66"/>
      <c r="C304" s="66"/>
    </row>
    <row r="305" spans="1:3">
      <c r="A305" s="66"/>
      <c r="B305" s="66"/>
      <c r="C305" s="66"/>
    </row>
    <row r="306" spans="1:3">
      <c r="A306" s="66"/>
      <c r="B306" s="66"/>
      <c r="C306" s="66"/>
    </row>
    <row r="307" spans="1:3">
      <c r="A307" s="66"/>
      <c r="B307" s="66"/>
      <c r="C307" s="66"/>
    </row>
  </sheetData>
  <sheetProtection algorithmName="SHA-512" hashValue="jCaRT6RZ3cuhcJ+uX1t2mQzFlqcZ2DG85tljkFrD2SmEhzqg4V7kp8HnadgqBbeQa9LzPP5LVZ+rFIPx6fWu5A==" saltValue="VF8sZ22P7nlkmIAzIVgh1Q==" spinCount="100000" sheet="1" insertRows="0"/>
  <dataConsolidate/>
  <mergeCells count="62">
    <mergeCell ref="J244:L244"/>
    <mergeCell ref="A292:C292"/>
    <mergeCell ref="A293:C295"/>
    <mergeCell ref="A300:C300"/>
    <mergeCell ref="A301:C307"/>
    <mergeCell ref="B276:C276"/>
    <mergeCell ref="B277:C277"/>
    <mergeCell ref="B278:C278"/>
    <mergeCell ref="B279:C279"/>
    <mergeCell ref="H244:I244"/>
    <mergeCell ref="A119:C121"/>
    <mergeCell ref="A288:C290"/>
    <mergeCell ref="A189:C189"/>
    <mergeCell ref="A281:C281"/>
    <mergeCell ref="A133:C133"/>
    <mergeCell ref="A272:C272"/>
    <mergeCell ref="A282:C282"/>
    <mergeCell ref="A283:C283"/>
    <mergeCell ref="A284:C284"/>
    <mergeCell ref="A285:C285"/>
    <mergeCell ref="A244:A245"/>
    <mergeCell ref="A287:C287"/>
    <mergeCell ref="A146:B146"/>
    <mergeCell ref="A134:C140"/>
    <mergeCell ref="B274:C274"/>
    <mergeCell ref="B275:C275"/>
    <mergeCell ref="B3:C3"/>
    <mergeCell ref="B5:C5"/>
    <mergeCell ref="B6:C6"/>
    <mergeCell ref="A9:C9"/>
    <mergeCell ref="A12:C12"/>
    <mergeCell ref="A2:A3"/>
    <mergeCell ref="A8:B8"/>
    <mergeCell ref="B2:C2"/>
    <mergeCell ref="A11:C11"/>
    <mergeCell ref="A96:C96"/>
    <mergeCell ref="A105:C105"/>
    <mergeCell ref="A118:C118"/>
    <mergeCell ref="A26:B26"/>
    <mergeCell ref="A27:C27"/>
    <mergeCell ref="A106:C116"/>
    <mergeCell ref="A59:C75"/>
    <mergeCell ref="A78:C94"/>
    <mergeCell ref="A97:C103"/>
    <mergeCell ref="A58:C58"/>
    <mergeCell ref="A77:C77"/>
    <mergeCell ref="A24:C24"/>
    <mergeCell ref="A17:B17"/>
    <mergeCell ref="A14:B14"/>
    <mergeCell ref="A20:B20"/>
    <mergeCell ref="A23:B23"/>
    <mergeCell ref="A15:C15"/>
    <mergeCell ref="A18:C18"/>
    <mergeCell ref="A21:C21"/>
    <mergeCell ref="A123:C123"/>
    <mergeCell ref="A128:C128"/>
    <mergeCell ref="A124:C126"/>
    <mergeCell ref="A129:C131"/>
    <mergeCell ref="B273:C273"/>
    <mergeCell ref="B244:F244"/>
    <mergeCell ref="A215:C220"/>
    <mergeCell ref="A143:C144"/>
  </mergeCells>
  <dataValidations count="14">
    <dataValidation type="date" allowBlank="1" showInputMessage="1" showErrorMessage="1" error="Debe ser formato fecha dd/mm/aaaa" sqref="B5:C5" xr:uid="{00000000-0002-0000-0000-000000000000}">
      <formula1>43886</formula1>
      <formula2>43920</formula2>
    </dataValidation>
    <dataValidation type="whole" allowBlank="1" showInputMessage="1" showErrorMessage="1" error="Número sin puntos ni comas_x000a_" sqref="A15:C15" xr:uid="{00000000-0002-0000-0000-000001000000}">
      <formula1>0</formula1>
      <formula2>99999999999</formula2>
    </dataValidation>
    <dataValidation type="date" allowBlank="1" showInputMessage="1" showErrorMessage="1" error="Debe ser formato fecha dd/mm/aaaa" sqref="A298 B192:C214" xr:uid="{00000000-0002-0000-0000-000002000000}">
      <formula1>43831</formula1>
      <formula2>44196</formula2>
    </dataValidation>
    <dataValidation type="date" allowBlank="1" showInputMessage="1" showErrorMessage="1" error="Debe ser formato fecha dd/mm/aaaa" sqref="B298 B30:B31" xr:uid="{00000000-0002-0000-0000-000003000000}">
      <formula1>43831</formula1>
      <formula2>44926</formula2>
    </dataValidation>
    <dataValidation type="textLength" operator="lessThanOrEqual" showInputMessage="1" showErrorMessage="1" error="El texto supera los 3000 caracteres" sqref="A59:C75" xr:uid="{00000000-0002-0000-0000-000004000000}">
      <formula1>3000</formula1>
    </dataValidation>
    <dataValidation type="textLength" operator="lessThanOrEqual" allowBlank="1" showInputMessage="1" showErrorMessage="1" error="El texto supera los 3000 caracteres" sqref="A282:A285 A273:B279" xr:uid="{00000000-0002-0000-0000-000005000000}">
      <formula1>3000</formula1>
    </dataValidation>
    <dataValidation type="textLength" operator="lessThanOrEqual" allowBlank="1" showInputMessage="1" showErrorMessage="1" error="El texto supera los 2000 caracteres" sqref="A134:C141 A97:C103" xr:uid="{00000000-0002-0000-0000-000006000000}">
      <formula1>2000</formula1>
    </dataValidation>
    <dataValidation type="date" allowBlank="1" showInputMessage="1" showErrorMessage="1" error="Debe ser formato fecha dd/mm/aaaa_x000a_" sqref="A30:A31 A33" xr:uid="{00000000-0002-0000-0000-000007000000}">
      <formula1>43831</formula1>
      <formula2>44196</formula2>
    </dataValidation>
    <dataValidation type="textLength" operator="lessThanOrEqual" allowBlank="1" showInputMessage="1" showErrorMessage="1" error="El texto supera los 4000 caracteres" sqref="A78:C94" xr:uid="{00000000-0002-0000-0000-000008000000}">
      <formula1>4000</formula1>
    </dataValidation>
    <dataValidation type="textLength" operator="lessThanOrEqual" allowBlank="1" showInputMessage="1" showErrorMessage="1" error="Supera los 1500 caracteres" sqref="A129:C131 A124:C126 A119:C121" xr:uid="{00000000-0002-0000-0000-000009000000}">
      <formula1>1500</formula1>
    </dataValidation>
    <dataValidation type="whole" allowBlank="1" showInputMessage="1" showErrorMessage="1" sqref="B149:F184" xr:uid="{00000000-0002-0000-0000-00000A000000}">
      <formula1>0</formula1>
      <formula2>100000</formula2>
    </dataValidation>
    <dataValidation type="textLength" operator="lessThanOrEqual" allowBlank="1" showInputMessage="1" showErrorMessage="1" error="Supera los 1000 caracteres" sqref="A288:C291 A293:C295" xr:uid="{00000000-0002-0000-0000-00000B000000}">
      <formula1>1000</formula1>
    </dataValidation>
    <dataValidation type="whole" allowBlank="1" showInputMessage="1" showErrorMessage="1" sqref="B246:J267" xr:uid="{DB4E7FAE-78CB-DE4F-B43F-9134A3EFB8EB}">
      <formula1>0</formula1>
      <formula2>10000000000000</formula2>
    </dataValidation>
    <dataValidation allowBlank="1" showInputMessage="1" showErrorMessage="1" error="Debe ser formato fecha dd/mm/aaaa" sqref="B33" xr:uid="{D890F33C-A8EB-3A49-8778-DEBBCB2D368A}"/>
  </dataValidations>
  <pageMargins left="0.7" right="0.7" top="0.75" bottom="0.75" header="0.3" footer="0.3"/>
  <pageSetup scale="56" orientation="portrait" horizontalDpi="300" verticalDpi="300"/>
  <rowBreaks count="2" manualBreakCount="2">
    <brk id="145" max="11" man="1"/>
    <brk id="221" max="11" man="1"/>
  </rowBreaks>
  <colBreaks count="1" manualBreakCount="1">
    <brk id="3" max="306" man="1"/>
  </colBreaks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C000000}">
          <x14:formula1>
            <xm:f>Datos!$A$2:$A$7</xm:f>
          </x14:formula1>
          <xm:sqref>A24</xm:sqref>
        </x14:dataValidation>
        <x14:dataValidation type="list" allowBlank="1" showInputMessage="1" showErrorMessage="1" xr:uid="{00000000-0002-0000-0000-00000D000000}">
          <x14:formula1>
            <xm:f>Datos!$C$2:$C$34</xm:f>
          </x14:formula1>
          <xm:sqref>A27 B28</xm:sqref>
        </x14:dataValidation>
        <x14:dataValidation type="list" allowBlank="1" showInputMessage="1" showErrorMessage="1" xr:uid="{00000000-0002-0000-0000-00000F000000}">
          <x14:formula1>
            <xm:f>Datos!$AI$2:$AI$7</xm:f>
          </x14:formula1>
          <xm:sqref>C224:C239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"/>
  <sheetViews>
    <sheetView zoomScale="136" workbookViewId="0">
      <selection activeCell="A6" sqref="A6"/>
    </sheetView>
  </sheetViews>
  <sheetFormatPr baseColWidth="10" defaultRowHeight="16"/>
  <cols>
    <col min="1" max="1" width="33.83203125" customWidth="1"/>
    <col min="2" max="2" width="147.1640625" customWidth="1"/>
    <col min="6" max="6" width="11.5" bestFit="1" customWidth="1"/>
  </cols>
  <sheetData>
    <row r="2" spans="1:5" ht="51">
      <c r="A2" s="33" t="s">
        <v>571</v>
      </c>
      <c r="B2" s="32" t="s">
        <v>610</v>
      </c>
    </row>
    <row r="3" spans="1:5">
      <c r="A3" s="30" t="s">
        <v>612</v>
      </c>
      <c r="B3" s="31" t="s">
        <v>583</v>
      </c>
      <c r="E3" s="30"/>
    </row>
    <row r="4" spans="1:5">
      <c r="A4" s="30" t="s">
        <v>613</v>
      </c>
      <c r="B4" s="31" t="s">
        <v>584</v>
      </c>
      <c r="E4" s="30"/>
    </row>
    <row r="5" spans="1:5">
      <c r="A5" s="30" t="s">
        <v>611</v>
      </c>
      <c r="B5" s="31" t="s">
        <v>582</v>
      </c>
      <c r="E5" s="30"/>
    </row>
    <row r="6" spans="1:5">
      <c r="A6" s="30" t="s">
        <v>614</v>
      </c>
      <c r="B6" s="31" t="s">
        <v>615</v>
      </c>
      <c r="E6" s="30"/>
    </row>
    <row r="7" spans="1:5">
      <c r="A7" s="30" t="s">
        <v>585</v>
      </c>
      <c r="B7" s="31" t="s">
        <v>586</v>
      </c>
    </row>
    <row r="8" spans="1:5">
      <c r="A8" s="30" t="s">
        <v>567</v>
      </c>
      <c r="B8" s="31" t="s">
        <v>587</v>
      </c>
    </row>
    <row r="9" spans="1:5">
      <c r="A9" s="30" t="s">
        <v>568</v>
      </c>
      <c r="B9" s="31" t="s">
        <v>588</v>
      </c>
    </row>
  </sheetData>
  <sheetProtection algorithmName="SHA-512" hashValue="l3YanqnJAdbYXJ/aeYUNhff/tim7WMg5DAO5acRRcyWNs6oIPq9tHxtN6a/oDmk/4AQTRBF3B1YZr2emswagiA==" saltValue="LcxzVgDb9KcDx/WvoksIn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95"/>
  <sheetViews>
    <sheetView topLeftCell="C1" workbookViewId="0">
      <selection activeCell="I2" sqref="I2:I22"/>
    </sheetView>
  </sheetViews>
  <sheetFormatPr baseColWidth="10" defaultRowHeight="16"/>
  <cols>
    <col min="1" max="1" width="18.6640625" customWidth="1"/>
    <col min="3" max="3" width="20.6640625" customWidth="1"/>
    <col min="12" max="13" width="20.33203125" customWidth="1"/>
    <col min="16" max="16" width="33.6640625" customWidth="1"/>
    <col min="18" max="18" width="35.33203125" style="1" customWidth="1"/>
    <col min="22" max="22" width="18" customWidth="1"/>
    <col min="25" max="25" width="22.5" customWidth="1"/>
  </cols>
  <sheetData>
    <row r="1" spans="1:42">
      <c r="A1" s="6" t="s">
        <v>1</v>
      </c>
      <c r="C1" s="6" t="s">
        <v>2</v>
      </c>
      <c r="F1" s="6" t="s">
        <v>46</v>
      </c>
      <c r="I1" s="6" t="s">
        <v>47</v>
      </c>
      <c r="L1" s="6" t="s">
        <v>50</v>
      </c>
      <c r="P1" s="8" t="s">
        <v>91</v>
      </c>
      <c r="R1" s="10" t="s">
        <v>98</v>
      </c>
      <c r="V1" s="11" t="s">
        <v>124</v>
      </c>
      <c r="Y1" s="10" t="s">
        <v>136</v>
      </c>
      <c r="Z1" s="1"/>
      <c r="AA1" s="10" t="s">
        <v>137</v>
      </c>
      <c r="AB1" s="1"/>
      <c r="AC1" s="10" t="s">
        <v>138</v>
      </c>
      <c r="AD1" s="1"/>
      <c r="AE1" s="10" t="s">
        <v>139</v>
      </c>
      <c r="AF1" s="1"/>
      <c r="AG1" s="10" t="s">
        <v>140</v>
      </c>
      <c r="AH1" s="1"/>
      <c r="AI1" s="10" t="s">
        <v>141</v>
      </c>
      <c r="AJ1" s="1"/>
      <c r="AK1" s="6" t="s">
        <v>461</v>
      </c>
      <c r="AM1" s="6" t="s">
        <v>462</v>
      </c>
      <c r="AP1" s="6" t="s">
        <v>463</v>
      </c>
    </row>
    <row r="2" spans="1:42" ht="17">
      <c r="A2" s="2" t="s">
        <v>3</v>
      </c>
      <c r="C2" s="2" t="s">
        <v>13</v>
      </c>
      <c r="F2" s="2" t="s">
        <v>52</v>
      </c>
      <c r="I2" s="2" t="s">
        <v>54</v>
      </c>
      <c r="L2" s="2" t="s">
        <v>74</v>
      </c>
      <c r="P2" s="9" t="s">
        <v>92</v>
      </c>
      <c r="R2" s="4" t="s">
        <v>99</v>
      </c>
      <c r="V2" s="2" t="s">
        <v>125</v>
      </c>
      <c r="Y2" s="4" t="s">
        <v>142</v>
      </c>
      <c r="Z2" s="1"/>
      <c r="AA2" s="4" t="s">
        <v>143</v>
      </c>
      <c r="AB2" s="1"/>
      <c r="AC2" s="4" t="s">
        <v>144</v>
      </c>
      <c r="AD2" s="1"/>
      <c r="AE2" s="4" t="s">
        <v>145</v>
      </c>
      <c r="AF2" s="1"/>
      <c r="AG2" s="4" t="s">
        <v>146</v>
      </c>
      <c r="AH2" s="1"/>
      <c r="AI2" s="4" t="s">
        <v>147</v>
      </c>
      <c r="AJ2" s="1"/>
      <c r="AK2" s="2" t="s">
        <v>60</v>
      </c>
      <c r="AM2" s="2" t="s">
        <v>473</v>
      </c>
      <c r="AP2" s="2" t="s">
        <v>466</v>
      </c>
    </row>
    <row r="3" spans="1:42" ht="17">
      <c r="A3" s="2" t="s">
        <v>7</v>
      </c>
      <c r="C3" s="2" t="s">
        <v>14</v>
      </c>
      <c r="F3" s="2" t="s">
        <v>53</v>
      </c>
      <c r="I3" s="2" t="s">
        <v>55</v>
      </c>
      <c r="L3" s="2" t="s">
        <v>75</v>
      </c>
      <c r="P3" s="9" t="s">
        <v>93</v>
      </c>
      <c r="R3" s="4" t="s">
        <v>100</v>
      </c>
      <c r="V3" s="2" t="s">
        <v>126</v>
      </c>
      <c r="Y3" s="4" t="s">
        <v>148</v>
      </c>
      <c r="Z3" s="1"/>
      <c r="AA3" s="4" t="s">
        <v>149</v>
      </c>
      <c r="AB3" s="1"/>
      <c r="AC3" s="4" t="s">
        <v>150</v>
      </c>
      <c r="AD3" s="1"/>
      <c r="AE3" s="4" t="s">
        <v>151</v>
      </c>
      <c r="AF3" s="1"/>
      <c r="AG3" s="4" t="s">
        <v>152</v>
      </c>
      <c r="AH3" s="1"/>
      <c r="AI3" s="4" t="s">
        <v>153</v>
      </c>
      <c r="AJ3" s="1"/>
      <c r="AK3" s="2" t="s">
        <v>59</v>
      </c>
      <c r="AM3" s="2" t="s">
        <v>474</v>
      </c>
      <c r="AP3" s="2" t="s">
        <v>467</v>
      </c>
    </row>
    <row r="4" spans="1:42" ht="17">
      <c r="A4" s="2" t="s">
        <v>6</v>
      </c>
      <c r="C4" s="2" t="s">
        <v>15</v>
      </c>
      <c r="F4" s="2"/>
      <c r="I4" s="2" t="s">
        <v>56</v>
      </c>
      <c r="L4" s="2" t="s">
        <v>76</v>
      </c>
      <c r="P4" s="9" t="s">
        <v>94</v>
      </c>
      <c r="R4" s="4" t="s">
        <v>101</v>
      </c>
      <c r="V4" s="2" t="s">
        <v>127</v>
      </c>
      <c r="Y4" s="4" t="s">
        <v>154</v>
      </c>
      <c r="Z4" s="1"/>
      <c r="AA4" s="4" t="s">
        <v>155</v>
      </c>
      <c r="AB4" s="1"/>
      <c r="AC4" s="4" t="s">
        <v>156</v>
      </c>
      <c r="AD4" s="1"/>
      <c r="AE4" s="4" t="s">
        <v>157</v>
      </c>
      <c r="AF4" s="1"/>
      <c r="AG4" s="4" t="s">
        <v>158</v>
      </c>
      <c r="AH4" s="1"/>
      <c r="AI4" s="4" t="s">
        <v>159</v>
      </c>
      <c r="AJ4" s="1"/>
      <c r="AK4" s="2" t="s">
        <v>58</v>
      </c>
      <c r="AM4" s="2" t="s">
        <v>476</v>
      </c>
      <c r="AP4" s="2" t="s">
        <v>468</v>
      </c>
    </row>
    <row r="5" spans="1:42" ht="17">
      <c r="A5" s="2" t="s">
        <v>5</v>
      </c>
      <c r="C5" s="2" t="s">
        <v>16</v>
      </c>
      <c r="F5" s="2"/>
      <c r="I5" s="2" t="s">
        <v>57</v>
      </c>
      <c r="L5" s="2" t="s">
        <v>77</v>
      </c>
      <c r="P5" s="9" t="s">
        <v>95</v>
      </c>
      <c r="R5" s="4" t="s">
        <v>102</v>
      </c>
      <c r="V5" s="2" t="s">
        <v>128</v>
      </c>
      <c r="Y5" s="4" t="s">
        <v>160</v>
      </c>
      <c r="Z5" s="1"/>
      <c r="AA5" s="4" t="s">
        <v>161</v>
      </c>
      <c r="AB5" s="1"/>
      <c r="AC5" s="4" t="s">
        <v>162</v>
      </c>
      <c r="AD5" s="1"/>
      <c r="AE5" s="4" t="s">
        <v>163</v>
      </c>
      <c r="AF5" s="1"/>
      <c r="AG5" s="4" t="s">
        <v>164</v>
      </c>
      <c r="AH5" s="1"/>
      <c r="AI5" s="4" t="s">
        <v>174</v>
      </c>
      <c r="AJ5" s="1"/>
      <c r="AK5" s="2" t="s">
        <v>57</v>
      </c>
      <c r="AM5" s="2" t="s">
        <v>475</v>
      </c>
      <c r="AP5" s="2" t="s">
        <v>469</v>
      </c>
    </row>
    <row r="6" spans="1:42" ht="17">
      <c r="A6" s="2" t="s">
        <v>4</v>
      </c>
      <c r="C6" s="2" t="s">
        <v>17</v>
      </c>
      <c r="I6" s="2" t="s">
        <v>58</v>
      </c>
      <c r="L6" s="2" t="s">
        <v>78</v>
      </c>
      <c r="P6" s="9" t="s">
        <v>96</v>
      </c>
      <c r="R6" s="4" t="s">
        <v>103</v>
      </c>
      <c r="V6" s="2" t="s">
        <v>129</v>
      </c>
      <c r="Y6" s="4" t="s">
        <v>165</v>
      </c>
      <c r="Z6" s="1"/>
      <c r="AA6" s="4" t="s">
        <v>166</v>
      </c>
      <c r="AB6" s="1"/>
      <c r="AC6" s="4" t="s">
        <v>167</v>
      </c>
      <c r="AD6" s="1"/>
      <c r="AE6" s="4" t="s">
        <v>168</v>
      </c>
      <c r="AF6" s="1"/>
      <c r="AG6" s="4" t="s">
        <v>169</v>
      </c>
      <c r="AH6" s="1"/>
      <c r="AI6" s="4" t="s">
        <v>179</v>
      </c>
      <c r="AJ6" s="1"/>
      <c r="AK6" s="2" t="s">
        <v>56</v>
      </c>
      <c r="AM6" s="2" t="s">
        <v>477</v>
      </c>
      <c r="AP6" s="2" t="s">
        <v>470</v>
      </c>
    </row>
    <row r="7" spans="1:42">
      <c r="A7" s="2" t="s">
        <v>8</v>
      </c>
      <c r="C7" s="2" t="s">
        <v>18</v>
      </c>
      <c r="I7" s="2" t="s">
        <v>59</v>
      </c>
      <c r="L7" s="2" t="s">
        <v>79</v>
      </c>
      <c r="R7" s="4" t="s">
        <v>104</v>
      </c>
      <c r="V7" s="2" t="s">
        <v>130</v>
      </c>
      <c r="Y7" s="4" t="s">
        <v>170</v>
      </c>
      <c r="Z7" s="1"/>
      <c r="AA7" s="4" t="s">
        <v>171</v>
      </c>
      <c r="AB7" s="1"/>
      <c r="AC7" s="4" t="s">
        <v>172</v>
      </c>
      <c r="AD7" s="1"/>
      <c r="AE7" s="4" t="s">
        <v>173</v>
      </c>
      <c r="AF7" s="1"/>
      <c r="AG7" s="1"/>
      <c r="AH7" s="1"/>
      <c r="AI7" s="4" t="s">
        <v>183</v>
      </c>
      <c r="AJ7" s="1"/>
      <c r="AK7" s="2" t="s">
        <v>54</v>
      </c>
      <c r="AM7" s="2" t="s">
        <v>478</v>
      </c>
      <c r="AP7" s="2" t="s">
        <v>488</v>
      </c>
    </row>
    <row r="8" spans="1:42">
      <c r="C8" s="2" t="s">
        <v>19</v>
      </c>
      <c r="I8" s="2" t="s">
        <v>60</v>
      </c>
      <c r="L8" s="2" t="s">
        <v>80</v>
      </c>
      <c r="R8" s="4" t="s">
        <v>105</v>
      </c>
      <c r="V8" s="2" t="s">
        <v>131</v>
      </c>
      <c r="Y8" s="4" t="s">
        <v>175</v>
      </c>
      <c r="Z8" s="1"/>
      <c r="AA8" s="4" t="s">
        <v>176</v>
      </c>
      <c r="AB8" s="1"/>
      <c r="AC8" s="4" t="s">
        <v>177</v>
      </c>
      <c r="AD8" s="1"/>
      <c r="AE8" s="4" t="s">
        <v>178</v>
      </c>
      <c r="AF8" s="1"/>
      <c r="AG8" s="1"/>
      <c r="AH8" s="1"/>
      <c r="AJ8" s="1"/>
      <c r="AK8" s="2" t="s">
        <v>71</v>
      </c>
      <c r="AM8" s="2" t="s">
        <v>479</v>
      </c>
      <c r="AP8" s="2" t="s">
        <v>489</v>
      </c>
    </row>
    <row r="9" spans="1:42">
      <c r="C9" s="2" t="s">
        <v>20</v>
      </c>
      <c r="I9" s="2" t="s">
        <v>61</v>
      </c>
      <c r="L9" s="2" t="s">
        <v>81</v>
      </c>
      <c r="R9" s="4" t="s">
        <v>106</v>
      </c>
      <c r="V9" s="2" t="s">
        <v>132</v>
      </c>
      <c r="Y9" s="4" t="s">
        <v>180</v>
      </c>
      <c r="Z9" s="1"/>
      <c r="AA9" s="4" t="s">
        <v>181</v>
      </c>
      <c r="AB9" s="1"/>
      <c r="AC9" s="1"/>
      <c r="AD9" s="1"/>
      <c r="AE9" s="4" t="s">
        <v>182</v>
      </c>
      <c r="AF9" s="1"/>
      <c r="AG9" s="1"/>
      <c r="AH9" s="1"/>
      <c r="AJ9" s="1"/>
      <c r="AK9" s="2" t="s">
        <v>62</v>
      </c>
      <c r="AM9" s="2" t="s">
        <v>480</v>
      </c>
      <c r="AP9" s="2" t="s">
        <v>490</v>
      </c>
    </row>
    <row r="10" spans="1:42">
      <c r="C10" s="2" t="s">
        <v>21</v>
      </c>
      <c r="I10" s="2" t="s">
        <v>62</v>
      </c>
      <c r="L10" s="2" t="s">
        <v>82</v>
      </c>
      <c r="R10" s="4" t="s">
        <v>107</v>
      </c>
      <c r="V10" s="2" t="s">
        <v>133</v>
      </c>
      <c r="Y10" s="4" t="s">
        <v>184</v>
      </c>
      <c r="Z10" s="1"/>
      <c r="AA10" s="4" t="s">
        <v>185</v>
      </c>
      <c r="AB10" s="1"/>
      <c r="AC10" s="1"/>
      <c r="AD10" s="1"/>
      <c r="AE10" s="4" t="s">
        <v>186</v>
      </c>
      <c r="AF10" s="1"/>
      <c r="AG10" s="1"/>
      <c r="AH10" s="1"/>
      <c r="AI10" s="1"/>
      <c r="AJ10" s="1"/>
      <c r="AK10" s="2" t="s">
        <v>65</v>
      </c>
      <c r="AM10" s="2" t="s">
        <v>481</v>
      </c>
      <c r="AP10" s="2" t="s">
        <v>491</v>
      </c>
    </row>
    <row r="11" spans="1:42">
      <c r="A11" s="6" t="s">
        <v>2</v>
      </c>
      <c r="C11" s="2" t="s">
        <v>22</v>
      </c>
      <c r="F11" s="6" t="s">
        <v>401</v>
      </c>
      <c r="I11" s="2" t="s">
        <v>63</v>
      </c>
      <c r="L11" s="2" t="s">
        <v>83</v>
      </c>
      <c r="R11" s="4" t="s">
        <v>108</v>
      </c>
      <c r="V11" s="2" t="s">
        <v>134</v>
      </c>
      <c r="Y11" s="4" t="s">
        <v>187</v>
      </c>
      <c r="Z11" s="1"/>
      <c r="AA11" s="4" t="s">
        <v>188</v>
      </c>
      <c r="AB11" s="1"/>
      <c r="AC11" s="1"/>
      <c r="AD11" s="1"/>
      <c r="AE11" s="4" t="s">
        <v>189</v>
      </c>
      <c r="AF11" s="1"/>
      <c r="AG11" s="1"/>
      <c r="AH11" s="1"/>
      <c r="AI11" s="1"/>
      <c r="AJ11" s="1"/>
      <c r="AK11" s="2" t="s">
        <v>68</v>
      </c>
      <c r="AM11" s="2" t="s">
        <v>482</v>
      </c>
      <c r="AP11" s="2" t="s">
        <v>492</v>
      </c>
    </row>
    <row r="12" spans="1:42" ht="17">
      <c r="A12" s="7" t="s">
        <v>429</v>
      </c>
      <c r="C12" s="2" t="s">
        <v>23</v>
      </c>
      <c r="F12" s="2" t="s">
        <v>402</v>
      </c>
      <c r="I12" s="2" t="s">
        <v>64</v>
      </c>
      <c r="L12" s="2" t="s">
        <v>84</v>
      </c>
      <c r="R12" s="4" t="s">
        <v>109</v>
      </c>
      <c r="V12" s="5" t="s">
        <v>135</v>
      </c>
      <c r="Y12" s="4" t="s">
        <v>190</v>
      </c>
      <c r="Z12" s="1"/>
      <c r="AA12" s="4" t="s">
        <v>191</v>
      </c>
      <c r="AB12" s="1"/>
      <c r="AC12" s="1"/>
      <c r="AD12" s="1"/>
      <c r="AE12" s="4" t="s">
        <v>192</v>
      </c>
      <c r="AF12" s="1"/>
      <c r="AG12" s="1"/>
      <c r="AH12" s="1"/>
      <c r="AI12" s="1"/>
      <c r="AJ12" s="1"/>
      <c r="AK12" s="2" t="s">
        <v>72</v>
      </c>
      <c r="AM12" s="2" t="s">
        <v>471</v>
      </c>
      <c r="AP12" s="2" t="s">
        <v>493</v>
      </c>
    </row>
    <row r="13" spans="1:42">
      <c r="A13" s="7" t="s">
        <v>430</v>
      </c>
      <c r="C13" s="2" t="s">
        <v>24</v>
      </c>
      <c r="F13" s="2" t="s">
        <v>403</v>
      </c>
      <c r="I13" s="2" t="s">
        <v>65</v>
      </c>
      <c r="L13" s="2" t="s">
        <v>85</v>
      </c>
      <c r="R13" s="4" t="s">
        <v>110</v>
      </c>
      <c r="Y13" s="4" t="s">
        <v>193</v>
      </c>
      <c r="Z13" s="1"/>
      <c r="AA13" s="4" t="s">
        <v>194</v>
      </c>
      <c r="AB13" s="1"/>
      <c r="AC13" s="1"/>
      <c r="AD13" s="1"/>
      <c r="AE13" s="4" t="s">
        <v>195</v>
      </c>
      <c r="AF13" s="1"/>
      <c r="AG13" s="1"/>
      <c r="AH13" s="1"/>
      <c r="AI13" s="1"/>
      <c r="AJ13" s="1"/>
      <c r="AK13" s="2" t="s">
        <v>177</v>
      </c>
      <c r="AM13" s="2" t="s">
        <v>483</v>
      </c>
      <c r="AP13" s="2" t="s">
        <v>494</v>
      </c>
    </row>
    <row r="14" spans="1:42">
      <c r="A14" s="2" t="s">
        <v>431</v>
      </c>
      <c r="C14" s="2" t="s">
        <v>25</v>
      </c>
      <c r="F14" s="2" t="s">
        <v>404</v>
      </c>
      <c r="I14" s="2" t="s">
        <v>66</v>
      </c>
      <c r="L14" s="2" t="s">
        <v>86</v>
      </c>
      <c r="R14" s="4" t="s">
        <v>111</v>
      </c>
      <c r="Y14" s="4" t="s">
        <v>196</v>
      </c>
      <c r="Z14" s="1"/>
      <c r="AA14" s="4" t="s">
        <v>197</v>
      </c>
      <c r="AB14" s="1"/>
      <c r="AC14" s="1"/>
      <c r="AD14" s="1"/>
      <c r="AE14" s="4" t="s">
        <v>198</v>
      </c>
      <c r="AF14" s="1"/>
      <c r="AG14" s="1"/>
      <c r="AH14" s="1"/>
      <c r="AI14" s="1"/>
      <c r="AJ14" s="1"/>
      <c r="AM14" s="2" t="s">
        <v>484</v>
      </c>
      <c r="AP14" s="2" t="s">
        <v>464</v>
      </c>
    </row>
    <row r="15" spans="1:42">
      <c r="A15" s="2" t="s">
        <v>432</v>
      </c>
      <c r="C15" s="2" t="s">
        <v>26</v>
      </c>
      <c r="F15" s="2" t="s">
        <v>405</v>
      </c>
      <c r="I15" s="2" t="s">
        <v>67</v>
      </c>
      <c r="L15" s="2" t="s">
        <v>87</v>
      </c>
      <c r="R15" s="4" t="s">
        <v>112</v>
      </c>
      <c r="Y15" s="4" t="s">
        <v>199</v>
      </c>
      <c r="Z15" s="1"/>
      <c r="AA15" s="4" t="s">
        <v>200</v>
      </c>
      <c r="AB15" s="1"/>
      <c r="AC15" s="1"/>
      <c r="AD15" s="1"/>
      <c r="AE15" s="4" t="s">
        <v>201</v>
      </c>
      <c r="AF15" s="1"/>
      <c r="AG15" s="1"/>
      <c r="AH15" s="1"/>
      <c r="AI15" s="1"/>
      <c r="AJ15" s="1"/>
      <c r="AM15" s="2" t="s">
        <v>485</v>
      </c>
      <c r="AP15" s="2" t="s">
        <v>472</v>
      </c>
    </row>
    <row r="16" spans="1:42">
      <c r="A16" s="2" t="s">
        <v>433</v>
      </c>
      <c r="C16" s="2" t="s">
        <v>27</v>
      </c>
      <c r="F16" s="2" t="s">
        <v>406</v>
      </c>
      <c r="I16" s="2" t="s">
        <v>68</v>
      </c>
      <c r="L16" s="2" t="s">
        <v>88</v>
      </c>
      <c r="R16" s="4" t="s">
        <v>113</v>
      </c>
      <c r="Y16" s="4" t="s">
        <v>202</v>
      </c>
      <c r="Z16" s="1"/>
      <c r="AA16" s="4" t="s">
        <v>203</v>
      </c>
      <c r="AB16" s="1"/>
      <c r="AC16" s="1"/>
      <c r="AD16" s="1"/>
      <c r="AE16" s="4" t="s">
        <v>204</v>
      </c>
      <c r="AF16" s="1"/>
      <c r="AG16" s="1"/>
      <c r="AH16" s="1"/>
      <c r="AI16" s="1"/>
      <c r="AJ16" s="1"/>
      <c r="AM16" s="2" t="s">
        <v>486</v>
      </c>
    </row>
    <row r="17" spans="1:39">
      <c r="A17" s="2" t="s">
        <v>434</v>
      </c>
      <c r="C17" s="2" t="s">
        <v>28</v>
      </c>
      <c r="F17" s="2" t="s">
        <v>407</v>
      </c>
      <c r="I17" s="2" t="s">
        <v>69</v>
      </c>
      <c r="L17" s="12" t="s">
        <v>498</v>
      </c>
      <c r="R17" s="4" t="s">
        <v>114</v>
      </c>
      <c r="Y17" s="4" t="s">
        <v>205</v>
      </c>
      <c r="Z17" s="1"/>
      <c r="AA17" s="4" t="s">
        <v>206</v>
      </c>
      <c r="AB17" s="1"/>
      <c r="AC17" s="1"/>
      <c r="AD17" s="1"/>
      <c r="AE17" s="4" t="s">
        <v>207</v>
      </c>
      <c r="AF17" s="1"/>
      <c r="AG17" s="1"/>
      <c r="AH17" s="1"/>
      <c r="AI17" s="1"/>
      <c r="AJ17" s="1"/>
      <c r="AM17" s="2" t="s">
        <v>487</v>
      </c>
    </row>
    <row r="18" spans="1:39">
      <c r="A18" s="2" t="s">
        <v>435</v>
      </c>
      <c r="C18" s="2" t="s">
        <v>29</v>
      </c>
      <c r="F18" s="2" t="s">
        <v>408</v>
      </c>
      <c r="I18" s="2" t="s">
        <v>70</v>
      </c>
      <c r="L18" s="12" t="s">
        <v>42</v>
      </c>
      <c r="R18" s="4" t="s">
        <v>115</v>
      </c>
      <c r="Y18" s="4" t="s">
        <v>208</v>
      </c>
      <c r="Z18" s="1"/>
      <c r="AA18" s="4" t="s">
        <v>209</v>
      </c>
      <c r="AB18" s="1"/>
      <c r="AC18" s="1"/>
      <c r="AD18" s="1"/>
      <c r="AE18" s="4" t="s">
        <v>210</v>
      </c>
      <c r="AF18" s="1"/>
      <c r="AG18" s="1"/>
      <c r="AH18" s="1"/>
      <c r="AI18" s="1"/>
      <c r="AJ18" s="1"/>
      <c r="AM18" s="2" t="s">
        <v>464</v>
      </c>
    </row>
    <row r="19" spans="1:39">
      <c r="A19" s="2" t="s">
        <v>436</v>
      </c>
      <c r="C19" s="2" t="s">
        <v>30</v>
      </c>
      <c r="F19" s="2" t="s">
        <v>409</v>
      </c>
      <c r="I19" s="2" t="s">
        <v>71</v>
      </c>
      <c r="L19" s="2" t="s">
        <v>89</v>
      </c>
      <c r="R19" s="4" t="s">
        <v>116</v>
      </c>
      <c r="Y19" s="4" t="s">
        <v>211</v>
      </c>
      <c r="Z19" s="1"/>
      <c r="AA19" s="4" t="s">
        <v>212</v>
      </c>
      <c r="AB19" s="1"/>
      <c r="AC19" s="1"/>
      <c r="AD19" s="1"/>
      <c r="AE19" s="4" t="s">
        <v>213</v>
      </c>
      <c r="AF19" s="1"/>
      <c r="AG19" s="1"/>
      <c r="AH19" s="1"/>
      <c r="AI19" s="1"/>
      <c r="AJ19" s="1"/>
      <c r="AM19" s="2" t="s">
        <v>465</v>
      </c>
    </row>
    <row r="20" spans="1:39">
      <c r="A20" s="2" t="s">
        <v>437</v>
      </c>
      <c r="C20" s="2" t="s">
        <v>31</v>
      </c>
      <c r="F20" s="2" t="s">
        <v>410</v>
      </c>
      <c r="I20" s="2" t="s">
        <v>72</v>
      </c>
      <c r="R20" s="4" t="s">
        <v>117</v>
      </c>
      <c r="Y20" s="4" t="s">
        <v>214</v>
      </c>
      <c r="Z20" s="1"/>
      <c r="AA20" s="4" t="s">
        <v>215</v>
      </c>
      <c r="AB20" s="1"/>
      <c r="AC20" s="1"/>
      <c r="AD20" s="1"/>
      <c r="AE20" s="4" t="s">
        <v>216</v>
      </c>
      <c r="AF20" s="1"/>
      <c r="AG20" s="1"/>
      <c r="AH20" s="1"/>
      <c r="AI20" s="1"/>
      <c r="AJ20" s="1"/>
    </row>
    <row r="21" spans="1:39">
      <c r="A21" s="2" t="s">
        <v>438</v>
      </c>
      <c r="C21" s="2" t="s">
        <v>32</v>
      </c>
      <c r="F21" s="2" t="s">
        <v>411</v>
      </c>
      <c r="I21" s="2" t="s">
        <v>73</v>
      </c>
      <c r="R21" s="4" t="s">
        <v>118</v>
      </c>
      <c r="Y21" s="4" t="s">
        <v>217</v>
      </c>
      <c r="Z21" s="1"/>
      <c r="AA21" s="4" t="s">
        <v>218</v>
      </c>
      <c r="AB21" s="1"/>
      <c r="AC21" s="1"/>
      <c r="AD21" s="1"/>
      <c r="AE21" s="4" t="s">
        <v>219</v>
      </c>
      <c r="AF21" s="1"/>
      <c r="AG21" s="1"/>
      <c r="AH21" s="1"/>
      <c r="AI21" s="1"/>
      <c r="AJ21" s="1"/>
    </row>
    <row r="22" spans="1:39">
      <c r="A22" s="2" t="s">
        <v>439</v>
      </c>
      <c r="C22" s="2" t="s">
        <v>33</v>
      </c>
      <c r="F22" s="2" t="s">
        <v>412</v>
      </c>
      <c r="I22" s="12" t="s">
        <v>499</v>
      </c>
      <c r="R22" s="4" t="s">
        <v>119</v>
      </c>
      <c r="Y22" s="4" t="s">
        <v>220</v>
      </c>
      <c r="Z22" s="1"/>
      <c r="AA22" s="4" t="s">
        <v>221</v>
      </c>
      <c r="AB22" s="1"/>
      <c r="AC22" s="1"/>
      <c r="AD22" s="1"/>
      <c r="AE22" s="4" t="s">
        <v>222</v>
      </c>
      <c r="AF22" s="1"/>
      <c r="AG22" s="1"/>
      <c r="AH22" s="1"/>
      <c r="AI22" s="1"/>
      <c r="AJ22" s="1"/>
    </row>
    <row r="23" spans="1:39">
      <c r="A23" s="2" t="s">
        <v>440</v>
      </c>
      <c r="C23" s="2" t="s">
        <v>34</v>
      </c>
      <c r="F23" s="2" t="s">
        <v>413</v>
      </c>
      <c r="R23" s="4" t="s">
        <v>120</v>
      </c>
      <c r="Y23" s="4" t="s">
        <v>223</v>
      </c>
      <c r="Z23" s="1"/>
      <c r="AA23" s="4" t="s">
        <v>224</v>
      </c>
      <c r="AB23" s="1"/>
      <c r="AC23" s="1"/>
      <c r="AD23" s="1"/>
      <c r="AE23" s="4" t="s">
        <v>225</v>
      </c>
      <c r="AF23" s="1"/>
      <c r="AG23" s="1"/>
      <c r="AH23" s="1"/>
      <c r="AI23" s="1"/>
      <c r="AJ23" s="1"/>
    </row>
    <row r="24" spans="1:39">
      <c r="A24" s="2" t="s">
        <v>441</v>
      </c>
      <c r="C24" s="2" t="s">
        <v>35</v>
      </c>
      <c r="F24" s="2" t="s">
        <v>414</v>
      </c>
      <c r="R24" s="4" t="s">
        <v>121</v>
      </c>
      <c r="Y24" s="4" t="s">
        <v>226</v>
      </c>
      <c r="Z24" s="1"/>
      <c r="AA24" s="4" t="s">
        <v>150</v>
      </c>
      <c r="AB24" s="1"/>
      <c r="AC24" s="1"/>
      <c r="AD24" s="1"/>
      <c r="AE24" s="4" t="s">
        <v>227</v>
      </c>
      <c r="AF24" s="1"/>
      <c r="AG24" s="1"/>
      <c r="AH24" s="1"/>
      <c r="AI24" s="1"/>
      <c r="AJ24" s="1"/>
    </row>
    <row r="25" spans="1:39">
      <c r="A25" s="2" t="s">
        <v>442</v>
      </c>
      <c r="C25" s="2" t="s">
        <v>36</v>
      </c>
      <c r="F25" s="2" t="s">
        <v>415</v>
      </c>
      <c r="R25" s="4" t="s">
        <v>122</v>
      </c>
      <c r="Y25" s="4" t="s">
        <v>228</v>
      </c>
      <c r="Z25" s="1"/>
      <c r="AA25" s="4" t="s">
        <v>156</v>
      </c>
      <c r="AB25" s="1"/>
      <c r="AC25" s="1"/>
      <c r="AD25" s="1"/>
      <c r="AE25" s="4" t="s">
        <v>229</v>
      </c>
      <c r="AF25" s="1"/>
      <c r="AG25" s="1"/>
      <c r="AH25" s="1"/>
      <c r="AI25" s="1"/>
      <c r="AJ25" s="1"/>
    </row>
    <row r="26" spans="1:39">
      <c r="A26" s="2" t="s">
        <v>443</v>
      </c>
      <c r="C26" s="2" t="s">
        <v>37</v>
      </c>
      <c r="F26" s="2" t="s">
        <v>416</v>
      </c>
      <c r="R26" s="4" t="s">
        <v>123</v>
      </c>
      <c r="Y26" s="4" t="s">
        <v>224</v>
      </c>
      <c r="Z26" s="1"/>
      <c r="AA26" s="4" t="s">
        <v>162</v>
      </c>
      <c r="AB26" s="1"/>
      <c r="AC26" s="1"/>
      <c r="AD26" s="1"/>
      <c r="AE26" s="4" t="s">
        <v>230</v>
      </c>
      <c r="AF26" s="1"/>
      <c r="AG26" s="1"/>
      <c r="AH26" s="1"/>
      <c r="AI26" s="1"/>
      <c r="AJ26" s="1"/>
    </row>
    <row r="27" spans="1:39">
      <c r="A27" s="2" t="s">
        <v>444</v>
      </c>
      <c r="C27" s="2" t="s">
        <v>39</v>
      </c>
      <c r="F27" s="2" t="s">
        <v>417</v>
      </c>
      <c r="Y27" s="4" t="s">
        <v>150</v>
      </c>
      <c r="Z27" s="1"/>
      <c r="AA27" s="4" t="s">
        <v>231</v>
      </c>
      <c r="AB27" s="1"/>
      <c r="AC27" s="1"/>
      <c r="AD27" s="1"/>
      <c r="AE27" s="4" t="s">
        <v>232</v>
      </c>
      <c r="AF27" s="1"/>
      <c r="AG27" s="1"/>
      <c r="AH27" s="1"/>
      <c r="AI27" s="1"/>
      <c r="AJ27" s="1"/>
    </row>
    <row r="28" spans="1:39">
      <c r="A28" s="2" t="s">
        <v>445</v>
      </c>
      <c r="C28" s="2" t="s">
        <v>38</v>
      </c>
      <c r="F28" s="2" t="s">
        <v>418</v>
      </c>
      <c r="Y28" s="4" t="s">
        <v>156</v>
      </c>
      <c r="Z28" s="1"/>
      <c r="AA28" s="4" t="s">
        <v>177</v>
      </c>
      <c r="AB28" s="1"/>
      <c r="AC28" s="1"/>
      <c r="AD28" s="1"/>
      <c r="AE28" s="4" t="s">
        <v>233</v>
      </c>
      <c r="AF28" s="1"/>
      <c r="AG28" s="1"/>
      <c r="AH28" s="1"/>
      <c r="AI28" s="1"/>
      <c r="AJ28" s="1"/>
    </row>
    <row r="29" spans="1:39">
      <c r="A29" s="2" t="s">
        <v>446</v>
      </c>
      <c r="C29" s="2" t="s">
        <v>40</v>
      </c>
      <c r="F29" s="2" t="s">
        <v>419</v>
      </c>
      <c r="Y29" s="4" t="s">
        <v>162</v>
      </c>
      <c r="Z29" s="1"/>
      <c r="AA29" s="1"/>
      <c r="AB29" s="1"/>
      <c r="AC29" s="1"/>
      <c r="AD29" s="1"/>
      <c r="AE29" s="4" t="s">
        <v>234</v>
      </c>
      <c r="AF29" s="1"/>
      <c r="AG29" s="1"/>
      <c r="AH29" s="1"/>
      <c r="AI29" s="1"/>
      <c r="AJ29" s="1"/>
    </row>
    <row r="30" spans="1:39">
      <c r="A30" s="2" t="s">
        <v>447</v>
      </c>
      <c r="C30" s="2" t="s">
        <v>41</v>
      </c>
      <c r="F30" s="2" t="s">
        <v>420</v>
      </c>
      <c r="Y30" s="4" t="s">
        <v>231</v>
      </c>
      <c r="Z30" s="1"/>
      <c r="AA30" s="1"/>
      <c r="AB30" s="1"/>
      <c r="AC30" s="1"/>
      <c r="AD30" s="1"/>
      <c r="AE30" s="4" t="s">
        <v>235</v>
      </c>
      <c r="AF30" s="1"/>
      <c r="AG30" s="1"/>
      <c r="AH30" s="1"/>
      <c r="AI30" s="1"/>
      <c r="AJ30" s="1"/>
    </row>
    <row r="31" spans="1:39">
      <c r="A31" s="2" t="s">
        <v>448</v>
      </c>
      <c r="C31" s="2" t="s">
        <v>42</v>
      </c>
      <c r="F31" s="2" t="s">
        <v>421</v>
      </c>
      <c r="Y31" s="4" t="s">
        <v>172</v>
      </c>
      <c r="Z31" s="1"/>
      <c r="AA31" s="1"/>
      <c r="AB31" s="1"/>
      <c r="AC31" s="1"/>
      <c r="AD31" s="1"/>
      <c r="AE31" s="4" t="s">
        <v>236</v>
      </c>
      <c r="AF31" s="1"/>
      <c r="AG31" s="1"/>
      <c r="AH31" s="1"/>
      <c r="AI31" s="1"/>
      <c r="AJ31" s="1"/>
    </row>
    <row r="32" spans="1:39">
      <c r="A32" s="2" t="s">
        <v>97</v>
      </c>
      <c r="C32" s="2" t="s">
        <v>43</v>
      </c>
      <c r="F32" s="2" t="s">
        <v>422</v>
      </c>
      <c r="Y32" s="4" t="s">
        <v>177</v>
      </c>
      <c r="Z32" s="1"/>
      <c r="AA32" s="1"/>
      <c r="AB32" s="1"/>
      <c r="AC32" s="1"/>
      <c r="AD32" s="1"/>
      <c r="AE32" s="4" t="s">
        <v>237</v>
      </c>
      <c r="AF32" s="1"/>
      <c r="AG32" s="1"/>
      <c r="AH32" s="1"/>
      <c r="AI32" s="1"/>
      <c r="AJ32" s="1"/>
    </row>
    <row r="33" spans="1:36">
      <c r="A33" s="2" t="s">
        <v>449</v>
      </c>
      <c r="C33" s="2" t="s">
        <v>44</v>
      </c>
      <c r="F33" s="2" t="s">
        <v>423</v>
      </c>
      <c r="Y33" s="1"/>
      <c r="Z33" s="1"/>
      <c r="AA33" s="1"/>
      <c r="AB33" s="1"/>
      <c r="AC33" s="1"/>
      <c r="AD33" s="1"/>
      <c r="AE33" s="4" t="s">
        <v>238</v>
      </c>
      <c r="AF33" s="1"/>
      <c r="AG33" s="1"/>
      <c r="AH33" s="1"/>
      <c r="AI33" s="1"/>
      <c r="AJ33" s="1"/>
    </row>
    <row r="34" spans="1:36">
      <c r="A34" s="2" t="s">
        <v>450</v>
      </c>
      <c r="C34" s="2" t="s">
        <v>45</v>
      </c>
      <c r="F34" s="2" t="s">
        <v>424</v>
      </c>
      <c r="Y34" s="1"/>
      <c r="Z34" s="1"/>
      <c r="AA34" s="1"/>
      <c r="AB34" s="1"/>
      <c r="AC34" s="1"/>
      <c r="AD34" s="1"/>
      <c r="AE34" s="4" t="s">
        <v>239</v>
      </c>
      <c r="AF34" s="1"/>
      <c r="AG34" s="1"/>
      <c r="AH34" s="1"/>
      <c r="AI34" s="1"/>
      <c r="AJ34" s="1"/>
    </row>
    <row r="35" spans="1:36">
      <c r="A35" s="2" t="s">
        <v>451</v>
      </c>
      <c r="F35" s="2" t="s">
        <v>425</v>
      </c>
      <c r="Y35" s="1"/>
      <c r="Z35" s="1"/>
      <c r="AA35" s="1"/>
      <c r="AB35" s="1"/>
      <c r="AC35" s="1"/>
      <c r="AD35" s="1"/>
      <c r="AE35" s="4" t="s">
        <v>240</v>
      </c>
      <c r="AF35" s="1"/>
      <c r="AG35" s="1"/>
      <c r="AH35" s="1"/>
      <c r="AI35" s="1"/>
      <c r="AJ35" s="1"/>
    </row>
    <row r="36" spans="1:36">
      <c r="A36" s="2" t="s">
        <v>452</v>
      </c>
      <c r="F36" s="2" t="s">
        <v>426</v>
      </c>
      <c r="Y36" s="1"/>
      <c r="Z36" s="1"/>
      <c r="AA36" s="1"/>
      <c r="AB36" s="1"/>
      <c r="AC36" s="1"/>
      <c r="AD36" s="1"/>
      <c r="AE36" s="4" t="s">
        <v>241</v>
      </c>
      <c r="AF36" s="1"/>
      <c r="AG36" s="1"/>
      <c r="AH36" s="1"/>
      <c r="AI36" s="1"/>
      <c r="AJ36" s="1"/>
    </row>
    <row r="37" spans="1:36">
      <c r="A37" s="2" t="s">
        <v>421</v>
      </c>
      <c r="F37" s="2" t="s">
        <v>427</v>
      </c>
      <c r="Y37" s="1"/>
      <c r="Z37" s="1"/>
      <c r="AA37" s="1"/>
      <c r="AB37" s="1"/>
      <c r="AC37" s="1"/>
      <c r="AD37" s="1"/>
      <c r="AE37" s="4" t="s">
        <v>242</v>
      </c>
      <c r="AF37" s="1"/>
      <c r="AG37" s="1"/>
      <c r="AH37" s="1"/>
      <c r="AI37" s="1"/>
      <c r="AJ37" s="1"/>
    </row>
    <row r="38" spans="1:36">
      <c r="A38" s="2" t="s">
        <v>453</v>
      </c>
      <c r="F38" s="2" t="s">
        <v>428</v>
      </c>
      <c r="Y38" s="1"/>
      <c r="Z38" s="1"/>
      <c r="AA38" s="1"/>
      <c r="AB38" s="1"/>
      <c r="AC38" s="1"/>
      <c r="AD38" s="1"/>
      <c r="AE38" s="4" t="s">
        <v>243</v>
      </c>
      <c r="AF38" s="1"/>
      <c r="AG38" s="1"/>
      <c r="AH38" s="1"/>
      <c r="AI38" s="1"/>
      <c r="AJ38" s="1"/>
    </row>
    <row r="39" spans="1:36">
      <c r="A39" s="2" t="s">
        <v>454</v>
      </c>
      <c r="Y39" s="1"/>
      <c r="Z39" s="1"/>
      <c r="AA39" s="1"/>
      <c r="AB39" s="1"/>
      <c r="AC39" s="1"/>
      <c r="AD39" s="1"/>
      <c r="AE39" s="4" t="s">
        <v>244</v>
      </c>
      <c r="AF39" s="1"/>
      <c r="AG39" s="1"/>
      <c r="AH39" s="1"/>
      <c r="AI39" s="1"/>
      <c r="AJ39" s="1"/>
    </row>
    <row r="40" spans="1:36">
      <c r="A40" s="2" t="s">
        <v>455</v>
      </c>
      <c r="Y40" s="1"/>
      <c r="Z40" s="1"/>
      <c r="AA40" s="1"/>
      <c r="AB40" s="1"/>
      <c r="AC40" s="1"/>
      <c r="AD40" s="1"/>
      <c r="AE40" s="4" t="s">
        <v>245</v>
      </c>
      <c r="AF40" s="1"/>
      <c r="AG40" s="1"/>
      <c r="AH40" s="1"/>
      <c r="AI40" s="1"/>
      <c r="AJ40" s="1"/>
    </row>
    <row r="41" spans="1:36">
      <c r="A41" s="2" t="s">
        <v>456</v>
      </c>
      <c r="Y41" s="1"/>
      <c r="Z41" s="1"/>
      <c r="AA41" s="1"/>
      <c r="AB41" s="1"/>
      <c r="AC41" s="1"/>
      <c r="AD41" s="1"/>
      <c r="AE41" s="4" t="s">
        <v>246</v>
      </c>
      <c r="AF41" s="1"/>
      <c r="AG41" s="1"/>
      <c r="AH41" s="1"/>
      <c r="AI41" s="1"/>
      <c r="AJ41" s="1"/>
    </row>
    <row r="42" spans="1:36">
      <c r="A42" s="2" t="s">
        <v>457</v>
      </c>
      <c r="Y42" s="1"/>
      <c r="Z42" s="1"/>
      <c r="AA42" s="1"/>
      <c r="AB42" s="1"/>
      <c r="AC42" s="1"/>
      <c r="AD42" s="1"/>
      <c r="AE42" s="4" t="s">
        <v>247</v>
      </c>
      <c r="AF42" s="1"/>
      <c r="AG42" s="1"/>
      <c r="AH42" s="1"/>
      <c r="AI42" s="1"/>
      <c r="AJ42" s="1"/>
    </row>
    <row r="43" spans="1:36">
      <c r="A43" s="2" t="s">
        <v>458</v>
      </c>
      <c r="Y43" s="1"/>
      <c r="Z43" s="1"/>
      <c r="AA43" s="1"/>
      <c r="AB43" s="1"/>
      <c r="AC43" s="1"/>
      <c r="AD43" s="1"/>
      <c r="AE43" s="4" t="s">
        <v>248</v>
      </c>
      <c r="AF43" s="1"/>
      <c r="AG43" s="1"/>
      <c r="AH43" s="1"/>
      <c r="AI43" s="1"/>
      <c r="AJ43" s="1"/>
    </row>
    <row r="44" spans="1:36">
      <c r="A44" s="2" t="s">
        <v>459</v>
      </c>
      <c r="Y44" s="1"/>
      <c r="Z44" s="1"/>
      <c r="AA44" s="1"/>
      <c r="AB44" s="1"/>
      <c r="AC44" s="1"/>
      <c r="AD44" s="1"/>
      <c r="AE44" s="4" t="s">
        <v>249</v>
      </c>
      <c r="AF44" s="1"/>
      <c r="AG44" s="1"/>
      <c r="AH44" s="1"/>
      <c r="AI44" s="1"/>
      <c r="AJ44" s="1"/>
    </row>
    <row r="45" spans="1:36">
      <c r="Y45" s="1"/>
      <c r="Z45" s="1"/>
      <c r="AA45" s="1"/>
      <c r="AB45" s="1"/>
      <c r="AC45" s="1"/>
      <c r="AD45" s="1"/>
      <c r="AE45" s="4" t="s">
        <v>250</v>
      </c>
      <c r="AF45" s="1"/>
      <c r="AG45" s="1"/>
      <c r="AH45" s="1"/>
      <c r="AI45" s="1"/>
      <c r="AJ45" s="1"/>
    </row>
    <row r="46" spans="1:36">
      <c r="Y46" s="1"/>
      <c r="Z46" s="1"/>
      <c r="AA46" s="1"/>
      <c r="AB46" s="1"/>
      <c r="AC46" s="1"/>
      <c r="AD46" s="1"/>
      <c r="AE46" s="4" t="s">
        <v>251</v>
      </c>
      <c r="AF46" s="1"/>
      <c r="AG46" s="1"/>
      <c r="AH46" s="1"/>
      <c r="AI46" s="1"/>
      <c r="AJ46" s="1"/>
    </row>
    <row r="47" spans="1:36">
      <c r="Y47" s="1"/>
      <c r="Z47" s="1"/>
      <c r="AA47" s="1"/>
      <c r="AB47" s="1"/>
      <c r="AC47" s="1"/>
      <c r="AD47" s="1"/>
      <c r="AE47" s="4" t="s">
        <v>252</v>
      </c>
      <c r="AF47" s="1"/>
      <c r="AG47" s="1"/>
      <c r="AH47" s="1"/>
      <c r="AI47" s="1"/>
      <c r="AJ47" s="1"/>
    </row>
    <row r="48" spans="1:36">
      <c r="Y48" s="1"/>
      <c r="Z48" s="1"/>
      <c r="AA48" s="1"/>
      <c r="AB48" s="1"/>
      <c r="AC48" s="1"/>
      <c r="AD48" s="1"/>
      <c r="AE48" s="4" t="s">
        <v>253</v>
      </c>
      <c r="AF48" s="1"/>
      <c r="AG48" s="1"/>
      <c r="AH48" s="1"/>
      <c r="AI48" s="1"/>
      <c r="AJ48" s="1"/>
    </row>
    <row r="49" spans="25:36">
      <c r="Y49" s="1"/>
      <c r="Z49" s="1"/>
      <c r="AA49" s="1"/>
      <c r="AB49" s="1"/>
      <c r="AC49" s="1"/>
      <c r="AD49" s="1"/>
      <c r="AE49" s="4" t="s">
        <v>254</v>
      </c>
      <c r="AF49" s="1"/>
      <c r="AG49" s="1"/>
      <c r="AH49" s="1"/>
      <c r="AI49" s="1"/>
      <c r="AJ49" s="1"/>
    </row>
    <row r="50" spans="25:36">
      <c r="Y50" s="1"/>
      <c r="Z50" s="1"/>
      <c r="AA50" s="1"/>
      <c r="AB50" s="1"/>
      <c r="AC50" s="1"/>
      <c r="AD50" s="1"/>
      <c r="AE50" s="4" t="s">
        <v>255</v>
      </c>
      <c r="AF50" s="1"/>
      <c r="AG50" s="1"/>
      <c r="AH50" s="1"/>
      <c r="AI50" s="1"/>
      <c r="AJ50" s="1"/>
    </row>
    <row r="51" spans="25:36">
      <c r="Y51" s="1"/>
      <c r="Z51" s="1"/>
      <c r="AA51" s="1"/>
      <c r="AB51" s="1"/>
      <c r="AC51" s="1"/>
      <c r="AD51" s="1"/>
      <c r="AE51" s="4" t="s">
        <v>256</v>
      </c>
      <c r="AF51" s="1"/>
      <c r="AG51" s="1"/>
      <c r="AH51" s="1"/>
      <c r="AI51" s="1"/>
      <c r="AJ51" s="1"/>
    </row>
    <row r="52" spans="25:36">
      <c r="Y52" s="1"/>
      <c r="Z52" s="1"/>
      <c r="AA52" s="1"/>
      <c r="AB52" s="1"/>
      <c r="AC52" s="1"/>
      <c r="AD52" s="1"/>
      <c r="AE52" s="4" t="s">
        <v>257</v>
      </c>
      <c r="AF52" s="1"/>
      <c r="AG52" s="1"/>
      <c r="AH52" s="1"/>
      <c r="AI52" s="1"/>
      <c r="AJ52" s="1"/>
    </row>
    <row r="53" spans="25:36">
      <c r="Y53" s="1"/>
      <c r="Z53" s="1"/>
      <c r="AA53" s="1"/>
      <c r="AB53" s="1"/>
      <c r="AC53" s="1"/>
      <c r="AD53" s="1"/>
      <c r="AE53" s="4" t="s">
        <v>258</v>
      </c>
      <c r="AF53" s="1"/>
      <c r="AG53" s="1"/>
      <c r="AH53" s="1"/>
      <c r="AI53" s="1"/>
      <c r="AJ53" s="1"/>
    </row>
    <row r="54" spans="25:36">
      <c r="Y54" s="1"/>
      <c r="Z54" s="1"/>
      <c r="AA54" s="1"/>
      <c r="AB54" s="1"/>
      <c r="AC54" s="1"/>
      <c r="AD54" s="1"/>
      <c r="AE54" s="4" t="s">
        <v>259</v>
      </c>
      <c r="AF54" s="1"/>
      <c r="AG54" s="1"/>
      <c r="AH54" s="1"/>
      <c r="AI54" s="1"/>
      <c r="AJ54" s="1"/>
    </row>
    <row r="55" spans="25:36">
      <c r="Y55" s="1"/>
      <c r="Z55" s="1"/>
      <c r="AA55" s="1"/>
      <c r="AB55" s="1"/>
      <c r="AC55" s="1"/>
      <c r="AD55" s="1"/>
      <c r="AE55" s="4" t="s">
        <v>260</v>
      </c>
      <c r="AF55" s="1"/>
      <c r="AG55" s="1"/>
      <c r="AH55" s="1"/>
      <c r="AI55" s="1"/>
      <c r="AJ55" s="1"/>
    </row>
    <row r="56" spans="25:36">
      <c r="Y56" s="1"/>
      <c r="Z56" s="1"/>
      <c r="AA56" s="1"/>
      <c r="AB56" s="1"/>
      <c r="AC56" s="1"/>
      <c r="AD56" s="1"/>
      <c r="AE56" s="4" t="s">
        <v>261</v>
      </c>
      <c r="AF56" s="1"/>
      <c r="AG56" s="1"/>
      <c r="AH56" s="1"/>
      <c r="AI56" s="1"/>
      <c r="AJ56" s="1"/>
    </row>
    <row r="57" spans="25:36">
      <c r="Y57" s="1"/>
      <c r="Z57" s="1"/>
      <c r="AA57" s="1"/>
      <c r="AB57" s="1"/>
      <c r="AC57" s="1"/>
      <c r="AD57" s="1"/>
      <c r="AE57" s="4" t="s">
        <v>262</v>
      </c>
      <c r="AF57" s="1"/>
      <c r="AG57" s="1"/>
      <c r="AH57" s="1"/>
      <c r="AI57" s="1"/>
      <c r="AJ57" s="1"/>
    </row>
    <row r="58" spans="25:36">
      <c r="Y58" s="1"/>
      <c r="Z58" s="1"/>
      <c r="AA58" s="1"/>
      <c r="AB58" s="1"/>
      <c r="AC58" s="1"/>
      <c r="AD58" s="1"/>
      <c r="AE58" s="4" t="s">
        <v>263</v>
      </c>
      <c r="AF58" s="1"/>
      <c r="AG58" s="1"/>
      <c r="AH58" s="1"/>
      <c r="AI58" s="1"/>
      <c r="AJ58" s="1"/>
    </row>
    <row r="59" spans="25:36">
      <c r="Y59" s="1"/>
      <c r="Z59" s="1"/>
      <c r="AA59" s="1"/>
      <c r="AB59" s="1"/>
      <c r="AC59" s="1"/>
      <c r="AD59" s="1"/>
      <c r="AE59" s="4" t="s">
        <v>264</v>
      </c>
      <c r="AF59" s="1"/>
      <c r="AG59" s="1"/>
      <c r="AH59" s="1"/>
      <c r="AI59" s="1"/>
      <c r="AJ59" s="1"/>
    </row>
    <row r="60" spans="25:36">
      <c r="Y60" s="1"/>
      <c r="Z60" s="1"/>
      <c r="AA60" s="1"/>
      <c r="AB60" s="1"/>
      <c r="AC60" s="1"/>
      <c r="AD60" s="1"/>
      <c r="AE60" s="4" t="s">
        <v>265</v>
      </c>
      <c r="AF60" s="1"/>
      <c r="AG60" s="1"/>
      <c r="AH60" s="1"/>
      <c r="AI60" s="1"/>
      <c r="AJ60" s="1"/>
    </row>
    <row r="61" spans="25:36">
      <c r="Y61" s="1"/>
      <c r="Z61" s="1"/>
      <c r="AA61" s="1"/>
      <c r="AB61" s="1"/>
      <c r="AC61" s="1"/>
      <c r="AD61" s="1"/>
      <c r="AE61" s="4" t="s">
        <v>266</v>
      </c>
      <c r="AF61" s="1"/>
      <c r="AG61" s="1"/>
      <c r="AH61" s="1"/>
      <c r="AI61" s="1"/>
      <c r="AJ61" s="1"/>
    </row>
    <row r="62" spans="25:36">
      <c r="Y62" s="1"/>
      <c r="Z62" s="1"/>
      <c r="AA62" s="1"/>
      <c r="AB62" s="1"/>
      <c r="AC62" s="1"/>
      <c r="AD62" s="1"/>
      <c r="AE62" s="4" t="s">
        <v>267</v>
      </c>
      <c r="AF62" s="1"/>
      <c r="AG62" s="1"/>
      <c r="AH62" s="1"/>
      <c r="AI62" s="1"/>
      <c r="AJ62" s="1"/>
    </row>
    <row r="63" spans="25:36">
      <c r="Y63" s="1"/>
      <c r="Z63" s="1"/>
      <c r="AA63" s="1"/>
      <c r="AB63" s="1"/>
      <c r="AC63" s="1"/>
      <c r="AD63" s="1"/>
      <c r="AE63" s="4" t="s">
        <v>268</v>
      </c>
      <c r="AF63" s="1"/>
      <c r="AG63" s="1"/>
      <c r="AH63" s="1"/>
      <c r="AI63" s="1"/>
      <c r="AJ63" s="1"/>
    </row>
    <row r="64" spans="25:36">
      <c r="Y64" s="1"/>
      <c r="Z64" s="1"/>
      <c r="AA64" s="1"/>
      <c r="AB64" s="1"/>
      <c r="AC64" s="1"/>
      <c r="AD64" s="1"/>
      <c r="AE64" s="4" t="s">
        <v>269</v>
      </c>
      <c r="AF64" s="1"/>
      <c r="AG64" s="1"/>
      <c r="AH64" s="1"/>
      <c r="AI64" s="1"/>
      <c r="AJ64" s="1"/>
    </row>
    <row r="65" spans="13:36">
      <c r="Y65" s="1"/>
      <c r="Z65" s="1"/>
      <c r="AA65" s="1"/>
      <c r="AB65" s="1"/>
      <c r="AC65" s="1"/>
      <c r="AD65" s="1"/>
      <c r="AE65" s="4" t="s">
        <v>270</v>
      </c>
      <c r="AF65" s="1"/>
      <c r="AG65" s="1"/>
      <c r="AH65" s="1"/>
      <c r="AI65" s="1"/>
      <c r="AJ65" s="1"/>
    </row>
    <row r="66" spans="13:36">
      <c r="Y66" s="1"/>
      <c r="Z66" s="1"/>
      <c r="AA66" s="1"/>
      <c r="AB66" s="1"/>
      <c r="AC66" s="1"/>
      <c r="AD66" s="1"/>
      <c r="AE66" s="4" t="s">
        <v>271</v>
      </c>
      <c r="AF66" s="1"/>
      <c r="AG66" s="1"/>
      <c r="AH66" s="1"/>
      <c r="AI66" s="1"/>
      <c r="AJ66" s="1"/>
    </row>
    <row r="67" spans="13:36">
      <c r="Y67" s="1"/>
      <c r="Z67" s="1"/>
      <c r="AA67" s="1"/>
      <c r="AB67" s="1"/>
      <c r="AC67" s="1"/>
      <c r="AD67" s="1"/>
      <c r="AE67" s="4" t="s">
        <v>272</v>
      </c>
      <c r="AF67" s="1"/>
      <c r="AG67" s="1"/>
      <c r="AH67" s="1"/>
      <c r="AI67" s="1"/>
      <c r="AJ67" s="1"/>
    </row>
    <row r="68" spans="13:36">
      <c r="Y68" s="1"/>
      <c r="Z68" s="1"/>
      <c r="AA68" s="1"/>
      <c r="AB68" s="1"/>
      <c r="AC68" s="1"/>
      <c r="AD68" s="1"/>
      <c r="AE68" s="4" t="s">
        <v>273</v>
      </c>
      <c r="AF68" s="1"/>
      <c r="AG68" s="1"/>
      <c r="AH68" s="1"/>
      <c r="AI68" s="1"/>
      <c r="AJ68" s="1"/>
    </row>
    <row r="69" spans="13:36">
      <c r="Y69" s="1"/>
      <c r="Z69" s="1"/>
      <c r="AA69" s="1"/>
      <c r="AB69" s="1"/>
      <c r="AC69" s="1"/>
      <c r="AD69" s="1"/>
      <c r="AE69" s="4" t="s">
        <v>274</v>
      </c>
      <c r="AF69" s="1"/>
      <c r="AG69" s="1"/>
      <c r="AH69" s="1"/>
      <c r="AI69" s="1"/>
      <c r="AJ69" s="1"/>
    </row>
    <row r="70" spans="13:36">
      <c r="Y70" s="1"/>
      <c r="Z70" s="1"/>
      <c r="AA70" s="1"/>
      <c r="AB70" s="1"/>
      <c r="AC70" s="1"/>
      <c r="AD70" s="1"/>
      <c r="AE70" s="4" t="s">
        <v>275</v>
      </c>
      <c r="AF70" s="1"/>
      <c r="AG70" s="1"/>
      <c r="AH70" s="1"/>
      <c r="AI70" s="1"/>
      <c r="AJ70" s="1"/>
    </row>
    <row r="71" spans="13:36">
      <c r="Y71" s="1"/>
      <c r="Z71" s="1"/>
      <c r="AA71" s="1"/>
      <c r="AB71" s="1"/>
      <c r="AC71" s="1"/>
      <c r="AD71" s="1"/>
      <c r="AE71" s="4" t="s">
        <v>276</v>
      </c>
      <c r="AF71" s="1"/>
      <c r="AG71" s="1"/>
      <c r="AH71" s="1"/>
      <c r="AI71" s="1"/>
      <c r="AJ71" s="1"/>
    </row>
    <row r="72" spans="13:36">
      <c r="Y72" s="1"/>
      <c r="Z72" s="1"/>
      <c r="AA72" s="1"/>
      <c r="AB72" s="1"/>
      <c r="AC72" s="1"/>
      <c r="AD72" s="1"/>
      <c r="AE72" s="4" t="s">
        <v>277</v>
      </c>
      <c r="AF72" s="1"/>
      <c r="AG72" s="1"/>
      <c r="AH72" s="1"/>
      <c r="AI72" s="1"/>
      <c r="AJ72" s="1"/>
    </row>
    <row r="73" spans="13:36">
      <c r="Y73" s="1"/>
      <c r="Z73" s="1"/>
      <c r="AA73" s="1"/>
      <c r="AB73" s="1"/>
      <c r="AC73" s="1"/>
      <c r="AD73" s="1"/>
      <c r="AE73" s="4" t="s">
        <v>278</v>
      </c>
      <c r="AF73" s="1"/>
      <c r="AG73" s="1"/>
      <c r="AH73" s="1"/>
      <c r="AI73" s="1"/>
      <c r="AJ73" s="1"/>
    </row>
    <row r="74" spans="13:36">
      <c r="Y74" s="1"/>
      <c r="Z74" s="1"/>
      <c r="AA74" s="1"/>
      <c r="AB74" s="1"/>
      <c r="AC74" s="1"/>
      <c r="AD74" s="1"/>
      <c r="AE74" s="4" t="s">
        <v>279</v>
      </c>
      <c r="AF74" s="1"/>
      <c r="AG74" s="1"/>
      <c r="AH74" s="1"/>
      <c r="AI74" s="1"/>
      <c r="AJ74" s="1"/>
    </row>
    <row r="75" spans="13:36">
      <c r="Y75" s="1"/>
      <c r="Z75" s="1"/>
      <c r="AA75" s="1"/>
      <c r="AB75" s="1"/>
      <c r="AC75" s="1"/>
      <c r="AD75" s="1"/>
      <c r="AE75" s="4" t="s">
        <v>280</v>
      </c>
      <c r="AF75" s="1"/>
      <c r="AG75" s="1"/>
      <c r="AH75" s="1"/>
      <c r="AI75" s="1"/>
      <c r="AJ75" s="1"/>
    </row>
    <row r="76" spans="13:36">
      <c r="Y76" s="1"/>
      <c r="Z76" s="1"/>
      <c r="AA76" s="1"/>
      <c r="AB76" s="1"/>
      <c r="AC76" s="1"/>
      <c r="AD76" s="1"/>
      <c r="AE76" s="4" t="s">
        <v>281</v>
      </c>
      <c r="AF76" s="1"/>
      <c r="AG76" s="1"/>
      <c r="AH76" s="1"/>
      <c r="AI76" s="1"/>
      <c r="AJ76" s="1"/>
    </row>
    <row r="77" spans="13:36">
      <c r="Y77" s="1"/>
      <c r="Z77" s="1"/>
      <c r="AA77" s="1"/>
      <c r="AB77" s="1"/>
      <c r="AC77" s="1"/>
      <c r="AD77" s="1"/>
      <c r="AE77" s="4" t="s">
        <v>282</v>
      </c>
      <c r="AF77" s="1"/>
      <c r="AG77" s="1"/>
      <c r="AH77" s="1"/>
      <c r="AI77" s="1"/>
      <c r="AJ77" s="1"/>
    </row>
    <row r="78" spans="13:36">
      <c r="Y78" s="1"/>
      <c r="Z78" s="1"/>
      <c r="AA78" s="1"/>
      <c r="AB78" s="1"/>
      <c r="AC78" s="1"/>
      <c r="AD78" s="1"/>
      <c r="AE78" s="4" t="s">
        <v>283</v>
      </c>
      <c r="AF78" s="1"/>
      <c r="AG78" s="1"/>
      <c r="AH78" s="1"/>
      <c r="AI78" s="1"/>
      <c r="AJ78" s="1"/>
    </row>
    <row r="79" spans="13:36">
      <c r="Y79" s="1"/>
      <c r="Z79" s="1"/>
      <c r="AA79" s="1"/>
      <c r="AB79" s="1"/>
      <c r="AC79" s="1"/>
      <c r="AD79" s="1"/>
      <c r="AE79" s="4" t="s">
        <v>284</v>
      </c>
      <c r="AF79" s="1"/>
      <c r="AG79" s="1"/>
      <c r="AH79" s="1"/>
      <c r="AI79" s="1"/>
      <c r="AJ79" s="1"/>
    </row>
    <row r="80" spans="13:36">
      <c r="M80" s="3"/>
      <c r="N80" s="3"/>
      <c r="O80" s="3"/>
      <c r="P80" s="3"/>
      <c r="Q80" s="3"/>
      <c r="R80" s="3"/>
      <c r="Y80" s="1"/>
      <c r="Z80" s="1"/>
      <c r="AA80" s="1"/>
      <c r="AB80" s="1"/>
      <c r="AC80" s="1"/>
      <c r="AD80" s="1"/>
      <c r="AE80" s="4" t="s">
        <v>285</v>
      </c>
      <c r="AF80" s="1"/>
      <c r="AG80" s="1"/>
      <c r="AH80" s="1"/>
      <c r="AI80" s="1"/>
      <c r="AJ80" s="1"/>
    </row>
    <row r="81" spans="13:36">
      <c r="M81" s="3"/>
      <c r="N81" s="3"/>
      <c r="O81" s="3"/>
      <c r="P81" s="3"/>
      <c r="Q81" s="3"/>
      <c r="R81" s="3"/>
      <c r="S81" s="3"/>
      <c r="Y81" s="1"/>
      <c r="Z81" s="1"/>
      <c r="AA81" s="1"/>
      <c r="AB81" s="1"/>
      <c r="AC81" s="1"/>
      <c r="AD81" s="1"/>
      <c r="AE81" s="4" t="s">
        <v>286</v>
      </c>
      <c r="AF81" s="1"/>
      <c r="AG81" s="1"/>
      <c r="AH81" s="1"/>
      <c r="AI81" s="1"/>
      <c r="AJ81" s="1"/>
    </row>
    <row r="82" spans="13:36">
      <c r="M82" s="3"/>
      <c r="N82" s="3"/>
      <c r="O82" s="3"/>
      <c r="P82" s="3"/>
      <c r="Q82" s="3"/>
      <c r="R82" s="3"/>
      <c r="S82" s="3"/>
      <c r="Y82" s="1"/>
      <c r="Z82" s="1"/>
      <c r="AA82" s="1"/>
      <c r="AB82" s="1"/>
      <c r="AC82" s="1"/>
      <c r="AD82" s="1"/>
      <c r="AE82" s="4" t="s">
        <v>287</v>
      </c>
      <c r="AF82" s="1"/>
      <c r="AG82" s="1"/>
      <c r="AH82" s="1"/>
      <c r="AI82" s="1"/>
      <c r="AJ82" s="1"/>
    </row>
    <row r="83" spans="13:36">
      <c r="M83" s="3"/>
      <c r="N83" s="3"/>
      <c r="O83" s="3"/>
      <c r="P83" s="3"/>
      <c r="Q83" s="3"/>
      <c r="R83" s="3"/>
      <c r="S83" s="3"/>
      <c r="Y83" s="1"/>
      <c r="Z83" s="1"/>
      <c r="AA83" s="1"/>
      <c r="AB83" s="1"/>
      <c r="AC83" s="1"/>
      <c r="AD83" s="1"/>
      <c r="AE83" s="4" t="s">
        <v>288</v>
      </c>
      <c r="AF83" s="1"/>
      <c r="AG83" s="1"/>
      <c r="AH83" s="1"/>
      <c r="AI83" s="1"/>
      <c r="AJ83" s="1"/>
    </row>
    <row r="84" spans="13:36">
      <c r="M84" s="3"/>
      <c r="N84" s="3"/>
      <c r="O84" s="3"/>
      <c r="P84" s="3"/>
      <c r="Q84" s="3"/>
      <c r="R84" s="3"/>
      <c r="S84" s="3"/>
      <c r="Y84" s="1"/>
      <c r="Z84" s="1"/>
      <c r="AA84" s="1"/>
      <c r="AB84" s="1"/>
      <c r="AC84" s="1"/>
      <c r="AD84" s="1"/>
      <c r="AE84" s="4" t="s">
        <v>289</v>
      </c>
      <c r="AF84" s="1"/>
      <c r="AG84" s="1"/>
      <c r="AH84" s="1"/>
      <c r="AI84" s="1"/>
      <c r="AJ84" s="1"/>
    </row>
    <row r="85" spans="13:36">
      <c r="M85" s="3"/>
      <c r="N85" s="3"/>
      <c r="O85" s="3"/>
      <c r="P85" s="3"/>
      <c r="Q85" s="3"/>
      <c r="R85" s="3"/>
      <c r="S85" s="3"/>
      <c r="Y85" s="1"/>
      <c r="Z85" s="1"/>
      <c r="AA85" s="1"/>
      <c r="AB85" s="1"/>
      <c r="AC85" s="1"/>
      <c r="AD85" s="1"/>
      <c r="AE85" s="4" t="s">
        <v>290</v>
      </c>
      <c r="AF85" s="1"/>
      <c r="AG85" s="1"/>
      <c r="AH85" s="1"/>
      <c r="AI85" s="1"/>
      <c r="AJ85" s="1"/>
    </row>
    <row r="86" spans="13:36">
      <c r="M86" s="3"/>
      <c r="N86" s="3"/>
      <c r="O86" s="3"/>
      <c r="P86" s="3"/>
      <c r="Q86" s="3"/>
      <c r="R86" s="3"/>
      <c r="S86" s="3"/>
      <c r="Y86" s="1"/>
      <c r="Z86" s="1"/>
      <c r="AA86" s="1"/>
      <c r="AB86" s="1"/>
      <c r="AC86" s="1"/>
      <c r="AD86" s="1"/>
      <c r="AE86" s="4" t="s">
        <v>291</v>
      </c>
      <c r="AF86" s="1"/>
      <c r="AG86" s="1"/>
      <c r="AH86" s="1"/>
      <c r="AI86" s="1"/>
      <c r="AJ86" s="1"/>
    </row>
    <row r="87" spans="13:36">
      <c r="M87" s="3"/>
      <c r="N87" s="3"/>
      <c r="O87" s="3"/>
      <c r="P87" s="3"/>
      <c r="Q87" s="3"/>
      <c r="R87" s="3"/>
      <c r="S87" s="3"/>
      <c r="Y87" s="1"/>
      <c r="Z87" s="1"/>
      <c r="AA87" s="1"/>
      <c r="AB87" s="1"/>
      <c r="AC87" s="1"/>
      <c r="AD87" s="1"/>
      <c r="AE87" s="4" t="s">
        <v>292</v>
      </c>
      <c r="AF87" s="1"/>
      <c r="AG87" s="1"/>
      <c r="AH87" s="1"/>
      <c r="AI87" s="1"/>
      <c r="AJ87" s="1"/>
    </row>
    <row r="88" spans="13:36">
      <c r="M88" s="3"/>
      <c r="N88" s="3"/>
      <c r="O88" s="3"/>
      <c r="P88" s="3"/>
      <c r="Q88" s="3"/>
      <c r="R88" s="3"/>
      <c r="S88" s="3"/>
      <c r="Y88" s="1"/>
      <c r="Z88" s="1"/>
      <c r="AA88" s="1"/>
      <c r="AB88" s="1"/>
      <c r="AC88" s="1"/>
      <c r="AD88" s="1"/>
      <c r="AE88" s="4" t="s">
        <v>293</v>
      </c>
      <c r="AF88" s="1"/>
      <c r="AG88" s="1"/>
      <c r="AH88" s="1"/>
      <c r="AI88" s="1"/>
      <c r="AJ88" s="1"/>
    </row>
    <row r="89" spans="13:36">
      <c r="M89" s="3"/>
      <c r="N89" s="3"/>
      <c r="O89" s="3"/>
      <c r="P89" s="3"/>
      <c r="Q89" s="3"/>
      <c r="R89" s="3"/>
      <c r="S89" s="3"/>
      <c r="Y89" s="1"/>
      <c r="Z89" s="1"/>
      <c r="AA89" s="1"/>
      <c r="AB89" s="1"/>
      <c r="AC89" s="1"/>
      <c r="AD89" s="1"/>
      <c r="AE89" s="4" t="s">
        <v>294</v>
      </c>
      <c r="AF89" s="1"/>
      <c r="AG89" s="1"/>
      <c r="AH89" s="1"/>
      <c r="AI89" s="1"/>
      <c r="AJ89" s="1"/>
    </row>
    <row r="90" spans="13:36">
      <c r="M90" s="3"/>
      <c r="N90" s="3"/>
      <c r="O90" s="3"/>
      <c r="P90" s="3"/>
      <c r="Q90" s="3"/>
      <c r="R90" s="3"/>
      <c r="S90" s="3"/>
      <c r="Y90" s="1"/>
      <c r="Z90" s="1"/>
      <c r="AA90" s="1"/>
      <c r="AB90" s="1"/>
      <c r="AC90" s="1"/>
      <c r="AD90" s="1"/>
      <c r="AE90" s="4" t="s">
        <v>295</v>
      </c>
      <c r="AF90" s="1"/>
      <c r="AG90" s="1"/>
      <c r="AH90" s="1"/>
      <c r="AI90" s="1"/>
      <c r="AJ90" s="1"/>
    </row>
    <row r="91" spans="13:36">
      <c r="M91" s="3"/>
      <c r="N91" s="3"/>
      <c r="O91" s="3"/>
      <c r="P91" s="3"/>
      <c r="Q91" s="3"/>
      <c r="R91" s="3"/>
      <c r="S91" s="3"/>
      <c r="Y91" s="1"/>
      <c r="Z91" s="1"/>
      <c r="AA91" s="1"/>
      <c r="AB91" s="1"/>
      <c r="AC91" s="1"/>
      <c r="AD91" s="1"/>
      <c r="AE91" s="4" t="s">
        <v>296</v>
      </c>
      <c r="AF91" s="1"/>
      <c r="AG91" s="1"/>
      <c r="AH91" s="1"/>
      <c r="AI91" s="1"/>
      <c r="AJ91" s="1"/>
    </row>
    <row r="92" spans="13:36">
      <c r="M92" s="3"/>
      <c r="N92" s="3"/>
      <c r="O92" s="3"/>
      <c r="P92" s="3"/>
      <c r="Q92" s="3"/>
      <c r="R92" s="3"/>
      <c r="S92" s="3"/>
      <c r="Y92" s="1"/>
      <c r="Z92" s="1"/>
      <c r="AA92" s="1"/>
      <c r="AB92" s="1"/>
      <c r="AC92" s="1"/>
      <c r="AD92" s="1"/>
      <c r="AE92" s="4" t="s">
        <v>297</v>
      </c>
      <c r="AF92" s="1"/>
      <c r="AG92" s="1"/>
      <c r="AH92" s="1"/>
      <c r="AI92" s="1"/>
      <c r="AJ92" s="1"/>
    </row>
    <row r="93" spans="13:36">
      <c r="M93" s="3"/>
      <c r="N93" s="3"/>
      <c r="O93" s="3"/>
      <c r="P93" s="3"/>
      <c r="Q93" s="3"/>
      <c r="R93" s="3"/>
      <c r="S93" s="3"/>
      <c r="Y93" s="1"/>
      <c r="Z93" s="1"/>
      <c r="AA93" s="1"/>
      <c r="AB93" s="1"/>
      <c r="AC93" s="1"/>
      <c r="AD93" s="1"/>
      <c r="AE93" s="4" t="s">
        <v>298</v>
      </c>
      <c r="AF93" s="1"/>
      <c r="AG93" s="1"/>
      <c r="AH93" s="1"/>
      <c r="AI93" s="1"/>
      <c r="AJ93" s="1"/>
    </row>
    <row r="94" spans="13:36">
      <c r="M94" s="3"/>
      <c r="N94" s="3"/>
      <c r="O94" s="3"/>
      <c r="P94" s="3"/>
      <c r="Q94" s="3"/>
      <c r="R94" s="3"/>
      <c r="S94" s="3"/>
      <c r="Y94" s="1"/>
      <c r="Z94" s="1"/>
      <c r="AA94" s="1"/>
      <c r="AB94" s="1"/>
      <c r="AC94" s="1"/>
      <c r="AD94" s="1"/>
      <c r="AE94" s="4" t="s">
        <v>299</v>
      </c>
      <c r="AF94" s="1"/>
      <c r="AG94" s="1"/>
      <c r="AH94" s="1"/>
      <c r="AI94" s="1"/>
      <c r="AJ94" s="1"/>
    </row>
    <row r="95" spans="13:36">
      <c r="M95" s="3"/>
      <c r="N95" s="3"/>
      <c r="O95" s="3"/>
      <c r="P95" s="3"/>
      <c r="Q95" s="3"/>
      <c r="R95" s="3"/>
      <c r="S95" s="3"/>
      <c r="Y95" s="1"/>
      <c r="Z95" s="1"/>
      <c r="AA95" s="1"/>
      <c r="AB95" s="1"/>
      <c r="AC95" s="1"/>
      <c r="AD95" s="1"/>
      <c r="AE95" s="4" t="s">
        <v>300</v>
      </c>
      <c r="AF95" s="1"/>
      <c r="AG95" s="1"/>
      <c r="AH95" s="1"/>
      <c r="AI95" s="1"/>
      <c r="AJ95" s="1"/>
    </row>
    <row r="96" spans="13:36">
      <c r="M96" s="3"/>
      <c r="N96" s="3"/>
      <c r="O96" s="3"/>
      <c r="P96" s="3"/>
      <c r="Q96" s="3"/>
      <c r="R96" s="3"/>
      <c r="S96" s="3"/>
      <c r="Y96" s="1"/>
      <c r="Z96" s="1"/>
      <c r="AA96" s="1"/>
      <c r="AB96" s="1"/>
      <c r="AC96" s="1"/>
      <c r="AD96" s="1"/>
      <c r="AE96" s="4" t="s">
        <v>301</v>
      </c>
      <c r="AF96" s="1"/>
      <c r="AG96" s="1"/>
      <c r="AH96" s="1"/>
      <c r="AI96" s="1"/>
      <c r="AJ96" s="1"/>
    </row>
    <row r="97" spans="13:36">
      <c r="M97" s="3"/>
      <c r="N97" s="3"/>
      <c r="O97" s="3"/>
      <c r="P97" s="3"/>
      <c r="Q97" s="3"/>
      <c r="R97" s="3"/>
      <c r="S97" s="3"/>
      <c r="Y97" s="1"/>
      <c r="Z97" s="1"/>
      <c r="AA97" s="1"/>
      <c r="AB97" s="1"/>
      <c r="AC97" s="1"/>
      <c r="AD97" s="1"/>
      <c r="AE97" s="4" t="s">
        <v>302</v>
      </c>
      <c r="AF97" s="1"/>
      <c r="AG97" s="1"/>
      <c r="AH97" s="1"/>
      <c r="AI97" s="1"/>
      <c r="AJ97" s="1"/>
    </row>
    <row r="98" spans="13:36">
      <c r="M98" s="3"/>
      <c r="N98" s="3"/>
      <c r="O98" s="3"/>
      <c r="P98" s="3"/>
      <c r="Q98" s="3"/>
      <c r="R98" s="3"/>
      <c r="S98" s="3"/>
      <c r="Y98" s="1"/>
      <c r="Z98" s="1"/>
      <c r="AA98" s="1"/>
      <c r="AB98" s="1"/>
      <c r="AC98" s="1"/>
      <c r="AD98" s="1"/>
      <c r="AE98" s="4" t="s">
        <v>303</v>
      </c>
      <c r="AF98" s="1"/>
      <c r="AG98" s="1"/>
      <c r="AH98" s="1"/>
      <c r="AI98" s="1"/>
      <c r="AJ98" s="1"/>
    </row>
    <row r="99" spans="13:36">
      <c r="M99" s="3"/>
      <c r="N99" s="3"/>
      <c r="O99" s="3"/>
      <c r="P99" s="3"/>
      <c r="Q99" s="3"/>
      <c r="R99" s="3"/>
      <c r="S99" s="3"/>
      <c r="Y99" s="1"/>
      <c r="Z99" s="1"/>
      <c r="AA99" s="1"/>
      <c r="AB99" s="1"/>
      <c r="AC99" s="1"/>
      <c r="AD99" s="1"/>
      <c r="AE99" s="4" t="s">
        <v>304</v>
      </c>
      <c r="AF99" s="1"/>
      <c r="AG99" s="1"/>
      <c r="AH99" s="1"/>
      <c r="AI99" s="1"/>
      <c r="AJ99" s="1"/>
    </row>
    <row r="100" spans="13:36">
      <c r="M100" s="3"/>
      <c r="N100" s="3"/>
      <c r="O100" s="3"/>
      <c r="P100" s="3"/>
      <c r="Q100" s="3"/>
      <c r="R100" s="3"/>
      <c r="S100" s="3"/>
      <c r="Y100" s="1"/>
      <c r="Z100" s="1"/>
      <c r="AA100" s="1"/>
      <c r="AB100" s="1"/>
      <c r="AC100" s="1"/>
      <c r="AD100" s="1"/>
      <c r="AE100" s="4" t="s">
        <v>305</v>
      </c>
      <c r="AF100" s="1"/>
      <c r="AG100" s="1"/>
      <c r="AH100" s="1"/>
      <c r="AI100" s="1"/>
      <c r="AJ100" s="1"/>
    </row>
    <row r="101" spans="13:36">
      <c r="M101" s="3"/>
      <c r="N101" s="3"/>
      <c r="O101" s="3"/>
      <c r="P101" s="3"/>
      <c r="Q101" s="3"/>
      <c r="R101" s="3"/>
      <c r="S101" s="3"/>
      <c r="Y101" s="1"/>
      <c r="Z101" s="1"/>
      <c r="AA101" s="1"/>
      <c r="AB101" s="1"/>
      <c r="AC101" s="1"/>
      <c r="AD101" s="1"/>
      <c r="AE101" s="4" t="s">
        <v>306</v>
      </c>
      <c r="AF101" s="1"/>
      <c r="AG101" s="1"/>
      <c r="AH101" s="1"/>
      <c r="AI101" s="1"/>
      <c r="AJ101" s="1"/>
    </row>
    <row r="102" spans="13:36">
      <c r="M102" s="3"/>
      <c r="N102" s="3"/>
      <c r="O102" s="3"/>
      <c r="P102" s="3"/>
      <c r="Q102" s="3"/>
      <c r="R102" s="3"/>
      <c r="S102" s="3"/>
      <c r="Y102" s="1"/>
      <c r="Z102" s="1"/>
      <c r="AA102" s="1"/>
      <c r="AB102" s="1"/>
      <c r="AC102" s="1"/>
      <c r="AD102" s="1"/>
      <c r="AE102" s="4" t="s">
        <v>307</v>
      </c>
      <c r="AF102" s="1"/>
      <c r="AG102" s="1"/>
      <c r="AH102" s="1"/>
      <c r="AI102" s="1"/>
      <c r="AJ102" s="1"/>
    </row>
    <row r="103" spans="13:36">
      <c r="M103" s="3"/>
      <c r="N103" s="3"/>
      <c r="O103" s="3"/>
      <c r="P103" s="3"/>
      <c r="Q103" s="3"/>
      <c r="R103" s="3"/>
      <c r="S103" s="3"/>
      <c r="Y103" s="1"/>
      <c r="Z103" s="1"/>
      <c r="AA103" s="1"/>
      <c r="AB103" s="1"/>
      <c r="AC103" s="1"/>
      <c r="AD103" s="1"/>
      <c r="AE103" s="4" t="s">
        <v>308</v>
      </c>
      <c r="AF103" s="1"/>
      <c r="AG103" s="1"/>
      <c r="AH103" s="1"/>
      <c r="AI103" s="1"/>
      <c r="AJ103" s="1"/>
    </row>
    <row r="104" spans="13:36">
      <c r="M104" s="3"/>
      <c r="N104" s="3"/>
      <c r="O104" s="3"/>
      <c r="P104" s="3"/>
      <c r="Q104" s="3"/>
      <c r="R104" s="3"/>
      <c r="S104" s="3"/>
      <c r="Y104" s="1"/>
      <c r="Z104" s="1"/>
      <c r="AA104" s="1"/>
      <c r="AB104" s="1"/>
      <c r="AC104" s="1"/>
      <c r="AD104" s="1"/>
      <c r="AE104" s="4" t="s">
        <v>309</v>
      </c>
      <c r="AF104" s="1"/>
      <c r="AG104" s="1"/>
      <c r="AH104" s="1"/>
      <c r="AI104" s="1"/>
      <c r="AJ104" s="1"/>
    </row>
    <row r="105" spans="13:36">
      <c r="M105" s="3"/>
      <c r="N105" s="3"/>
      <c r="O105" s="3"/>
      <c r="P105" s="3"/>
      <c r="Q105" s="3"/>
      <c r="R105" s="3"/>
      <c r="S105" s="3"/>
      <c r="Y105" s="1"/>
      <c r="Z105" s="1"/>
      <c r="AA105" s="1"/>
      <c r="AB105" s="1"/>
      <c r="AC105" s="1"/>
      <c r="AD105" s="1"/>
      <c r="AE105" s="4" t="s">
        <v>310</v>
      </c>
      <c r="AF105" s="1"/>
      <c r="AG105" s="1"/>
      <c r="AH105" s="1"/>
      <c r="AI105" s="1"/>
      <c r="AJ105" s="1"/>
    </row>
    <row r="106" spans="13:36">
      <c r="M106" s="3"/>
      <c r="N106" s="3"/>
      <c r="R106"/>
      <c r="Y106" s="1"/>
      <c r="Z106" s="1"/>
      <c r="AA106" s="1"/>
      <c r="AB106" s="1"/>
      <c r="AC106" s="1"/>
      <c r="AD106" s="1"/>
      <c r="AE106" s="4" t="s">
        <v>311</v>
      </c>
      <c r="AF106" s="1"/>
      <c r="AG106" s="1"/>
      <c r="AH106" s="1"/>
      <c r="AI106" s="1"/>
      <c r="AJ106" s="1"/>
    </row>
    <row r="107" spans="13:36">
      <c r="Y107" s="1"/>
      <c r="Z107" s="1"/>
      <c r="AA107" s="1"/>
      <c r="AB107" s="1"/>
      <c r="AC107" s="1"/>
      <c r="AD107" s="1"/>
      <c r="AE107" s="4" t="s">
        <v>312</v>
      </c>
      <c r="AF107" s="1"/>
      <c r="AG107" s="1"/>
      <c r="AH107" s="1"/>
      <c r="AI107" s="1"/>
      <c r="AJ107" s="1"/>
    </row>
    <row r="108" spans="13:36">
      <c r="Y108" s="1"/>
      <c r="Z108" s="1"/>
      <c r="AA108" s="1"/>
      <c r="AB108" s="1"/>
      <c r="AC108" s="1"/>
      <c r="AD108" s="1"/>
      <c r="AE108" s="4" t="s">
        <v>313</v>
      </c>
      <c r="AF108" s="1"/>
      <c r="AG108" s="1"/>
      <c r="AH108" s="1"/>
      <c r="AI108" s="1"/>
      <c r="AJ108" s="1"/>
    </row>
    <row r="109" spans="13:36">
      <c r="Y109" s="1"/>
      <c r="Z109" s="1"/>
      <c r="AA109" s="1"/>
      <c r="AB109" s="1"/>
      <c r="AC109" s="1"/>
      <c r="AD109" s="1"/>
      <c r="AE109" s="4" t="s">
        <v>314</v>
      </c>
      <c r="AF109" s="1"/>
      <c r="AG109" s="1"/>
      <c r="AH109" s="1"/>
      <c r="AI109" s="1"/>
      <c r="AJ109" s="1"/>
    </row>
    <row r="110" spans="13:36">
      <c r="Y110" s="1"/>
      <c r="Z110" s="1"/>
      <c r="AA110" s="1"/>
      <c r="AB110" s="1"/>
      <c r="AC110" s="1"/>
      <c r="AD110" s="1"/>
      <c r="AE110" s="4" t="s">
        <v>315</v>
      </c>
      <c r="AF110" s="1"/>
      <c r="AG110" s="1"/>
      <c r="AH110" s="1"/>
      <c r="AI110" s="1"/>
      <c r="AJ110" s="1"/>
    </row>
    <row r="111" spans="13:36">
      <c r="Y111" s="1"/>
      <c r="Z111" s="1"/>
      <c r="AA111" s="1"/>
      <c r="AB111" s="1"/>
      <c r="AC111" s="1"/>
      <c r="AD111" s="1"/>
      <c r="AE111" s="4" t="s">
        <v>316</v>
      </c>
      <c r="AF111" s="1"/>
      <c r="AG111" s="1"/>
      <c r="AH111" s="1"/>
      <c r="AI111" s="1"/>
      <c r="AJ111" s="1"/>
    </row>
    <row r="112" spans="13:36">
      <c r="Y112" s="1"/>
      <c r="Z112" s="1"/>
      <c r="AA112" s="1"/>
      <c r="AB112" s="1"/>
      <c r="AC112" s="1"/>
      <c r="AD112" s="1"/>
      <c r="AE112" s="4" t="s">
        <v>317</v>
      </c>
      <c r="AF112" s="1"/>
      <c r="AG112" s="1"/>
      <c r="AH112" s="1"/>
      <c r="AI112" s="1"/>
      <c r="AJ112" s="1"/>
    </row>
    <row r="113" spans="25:36">
      <c r="Y113" s="1"/>
      <c r="Z113" s="1"/>
      <c r="AA113" s="1"/>
      <c r="AB113" s="1"/>
      <c r="AC113" s="1"/>
      <c r="AD113" s="1"/>
      <c r="AE113" s="4" t="s">
        <v>318</v>
      </c>
      <c r="AF113" s="1"/>
      <c r="AG113" s="1"/>
      <c r="AH113" s="1"/>
      <c r="AI113" s="1"/>
      <c r="AJ113" s="1"/>
    </row>
    <row r="114" spans="25:36">
      <c r="Y114" s="1"/>
      <c r="Z114" s="1"/>
      <c r="AA114" s="1"/>
      <c r="AB114" s="1"/>
      <c r="AC114" s="1"/>
      <c r="AD114" s="1"/>
      <c r="AE114" s="4" t="s">
        <v>319</v>
      </c>
      <c r="AF114" s="1"/>
      <c r="AG114" s="1"/>
      <c r="AH114" s="1"/>
      <c r="AI114" s="1"/>
      <c r="AJ114" s="1"/>
    </row>
    <row r="115" spans="25:36">
      <c r="Y115" s="1"/>
      <c r="Z115" s="1"/>
      <c r="AA115" s="1"/>
      <c r="AB115" s="1"/>
      <c r="AC115" s="1"/>
      <c r="AD115" s="1"/>
      <c r="AE115" s="4" t="s">
        <v>320</v>
      </c>
      <c r="AF115" s="1"/>
      <c r="AG115" s="1"/>
      <c r="AH115" s="1"/>
      <c r="AI115" s="1"/>
      <c r="AJ115" s="1"/>
    </row>
    <row r="116" spans="25:36">
      <c r="Y116" s="1"/>
      <c r="Z116" s="1"/>
      <c r="AA116" s="1"/>
      <c r="AB116" s="1"/>
      <c r="AC116" s="1"/>
      <c r="AD116" s="1"/>
      <c r="AE116" s="4" t="s">
        <v>321</v>
      </c>
      <c r="AF116" s="1"/>
      <c r="AG116" s="1"/>
      <c r="AH116" s="1"/>
      <c r="AI116" s="1"/>
      <c r="AJ116" s="1"/>
    </row>
    <row r="117" spans="25:36">
      <c r="Y117" s="1"/>
      <c r="Z117" s="1"/>
      <c r="AA117" s="1"/>
      <c r="AB117" s="1"/>
      <c r="AC117" s="1"/>
      <c r="AD117" s="1"/>
      <c r="AE117" s="4" t="s">
        <v>322</v>
      </c>
      <c r="AF117" s="1"/>
      <c r="AG117" s="1"/>
      <c r="AH117" s="1"/>
      <c r="AI117" s="1"/>
      <c r="AJ117" s="1"/>
    </row>
    <row r="118" spans="25:36">
      <c r="Y118" s="1"/>
      <c r="Z118" s="1"/>
      <c r="AA118" s="1"/>
      <c r="AB118" s="1"/>
      <c r="AC118" s="1"/>
      <c r="AD118" s="1"/>
      <c r="AE118" s="4" t="s">
        <v>323</v>
      </c>
      <c r="AF118" s="1"/>
      <c r="AG118" s="1"/>
      <c r="AH118" s="1"/>
      <c r="AI118" s="1"/>
      <c r="AJ118" s="1"/>
    </row>
    <row r="119" spans="25:36">
      <c r="Y119" s="1"/>
      <c r="Z119" s="1"/>
      <c r="AA119" s="1"/>
      <c r="AB119" s="1"/>
      <c r="AC119" s="1"/>
      <c r="AD119" s="1"/>
      <c r="AE119" s="4" t="s">
        <v>324</v>
      </c>
      <c r="AF119" s="1"/>
      <c r="AG119" s="1"/>
      <c r="AH119" s="1"/>
      <c r="AI119" s="1"/>
      <c r="AJ119" s="1"/>
    </row>
    <row r="120" spans="25:36">
      <c r="Y120" s="1"/>
      <c r="Z120" s="1"/>
      <c r="AA120" s="1"/>
      <c r="AB120" s="1"/>
      <c r="AC120" s="1"/>
      <c r="AD120" s="1"/>
      <c r="AE120" s="4" t="s">
        <v>325</v>
      </c>
      <c r="AF120" s="1"/>
      <c r="AG120" s="1"/>
      <c r="AH120" s="1"/>
      <c r="AI120" s="1"/>
      <c r="AJ120" s="1"/>
    </row>
    <row r="121" spans="25:36">
      <c r="Y121" s="1"/>
      <c r="Z121" s="1"/>
      <c r="AA121" s="1"/>
      <c r="AB121" s="1"/>
      <c r="AC121" s="1"/>
      <c r="AD121" s="1"/>
      <c r="AE121" s="4" t="s">
        <v>326</v>
      </c>
      <c r="AF121" s="1"/>
      <c r="AG121" s="1"/>
      <c r="AH121" s="1"/>
      <c r="AI121" s="1"/>
      <c r="AJ121" s="1"/>
    </row>
    <row r="122" spans="25:36">
      <c r="Y122" s="1"/>
      <c r="Z122" s="1"/>
      <c r="AA122" s="1"/>
      <c r="AB122" s="1"/>
      <c r="AC122" s="1"/>
      <c r="AD122" s="1"/>
      <c r="AE122" s="4" t="s">
        <v>327</v>
      </c>
      <c r="AF122" s="1"/>
      <c r="AG122" s="1"/>
      <c r="AH122" s="1"/>
      <c r="AI122" s="1"/>
      <c r="AJ122" s="1"/>
    </row>
    <row r="123" spans="25:36">
      <c r="Y123" s="1"/>
      <c r="Z123" s="1"/>
      <c r="AA123" s="1"/>
      <c r="AB123" s="1"/>
      <c r="AC123" s="1"/>
      <c r="AD123" s="1"/>
      <c r="AE123" s="4" t="s">
        <v>328</v>
      </c>
      <c r="AF123" s="1"/>
      <c r="AG123" s="1"/>
      <c r="AH123" s="1"/>
      <c r="AI123" s="1"/>
      <c r="AJ123" s="1"/>
    </row>
    <row r="124" spans="25:36">
      <c r="Y124" s="1"/>
      <c r="Z124" s="1"/>
      <c r="AA124" s="1"/>
      <c r="AB124" s="1"/>
      <c r="AC124" s="1"/>
      <c r="AD124" s="1"/>
      <c r="AE124" s="4" t="s">
        <v>329</v>
      </c>
      <c r="AF124" s="1"/>
      <c r="AG124" s="1"/>
      <c r="AH124" s="1"/>
      <c r="AI124" s="1"/>
      <c r="AJ124" s="1"/>
    </row>
    <row r="125" spans="25:36">
      <c r="Y125" s="1"/>
      <c r="Z125" s="1"/>
      <c r="AA125" s="1"/>
      <c r="AB125" s="1"/>
      <c r="AC125" s="1"/>
      <c r="AD125" s="1"/>
      <c r="AE125" s="4" t="s">
        <v>330</v>
      </c>
      <c r="AF125" s="1"/>
      <c r="AG125" s="1"/>
      <c r="AH125" s="1"/>
      <c r="AI125" s="1"/>
      <c r="AJ125" s="1"/>
    </row>
    <row r="126" spans="25:36">
      <c r="Y126" s="1"/>
      <c r="Z126" s="1"/>
      <c r="AA126" s="1"/>
      <c r="AB126" s="1"/>
      <c r="AC126" s="1"/>
      <c r="AD126" s="1"/>
      <c r="AE126" s="4" t="s">
        <v>331</v>
      </c>
      <c r="AF126" s="1"/>
      <c r="AG126" s="1"/>
      <c r="AH126" s="1"/>
      <c r="AI126" s="1"/>
      <c r="AJ126" s="1"/>
    </row>
    <row r="127" spans="25:36">
      <c r="Y127" s="1"/>
      <c r="Z127" s="1"/>
      <c r="AA127" s="1"/>
      <c r="AB127" s="1"/>
      <c r="AC127" s="1"/>
      <c r="AD127" s="1"/>
      <c r="AE127" s="4" t="s">
        <v>332</v>
      </c>
      <c r="AF127" s="1"/>
      <c r="AG127" s="1"/>
      <c r="AH127" s="1"/>
      <c r="AI127" s="1"/>
      <c r="AJ127" s="1"/>
    </row>
    <row r="128" spans="25:36">
      <c r="Y128" s="1"/>
      <c r="Z128" s="1"/>
      <c r="AA128" s="1"/>
      <c r="AB128" s="1"/>
      <c r="AC128" s="1"/>
      <c r="AD128" s="1"/>
      <c r="AE128" s="4" t="s">
        <v>333</v>
      </c>
      <c r="AF128" s="1"/>
      <c r="AG128" s="1"/>
      <c r="AH128" s="1"/>
      <c r="AI128" s="1"/>
      <c r="AJ128" s="1"/>
    </row>
    <row r="129" spans="25:36">
      <c r="Y129" s="1"/>
      <c r="Z129" s="1"/>
      <c r="AA129" s="1"/>
      <c r="AB129" s="1"/>
      <c r="AC129" s="1"/>
      <c r="AD129" s="1"/>
      <c r="AE129" s="4" t="s">
        <v>334</v>
      </c>
      <c r="AF129" s="1"/>
      <c r="AG129" s="1"/>
      <c r="AH129" s="1"/>
      <c r="AI129" s="1"/>
      <c r="AJ129" s="1"/>
    </row>
    <row r="130" spans="25:36">
      <c r="Y130" s="1"/>
      <c r="Z130" s="1"/>
      <c r="AA130" s="1"/>
      <c r="AB130" s="1"/>
      <c r="AC130" s="1"/>
      <c r="AD130" s="1"/>
      <c r="AE130" s="4" t="s">
        <v>335</v>
      </c>
      <c r="AF130" s="1"/>
      <c r="AG130" s="1"/>
      <c r="AH130" s="1"/>
      <c r="AI130" s="1"/>
      <c r="AJ130" s="1"/>
    </row>
    <row r="131" spans="25:36">
      <c r="Y131" s="1"/>
      <c r="Z131" s="1"/>
      <c r="AA131" s="1"/>
      <c r="AB131" s="1"/>
      <c r="AC131" s="1"/>
      <c r="AD131" s="1"/>
      <c r="AE131" s="4" t="s">
        <v>336</v>
      </c>
      <c r="AF131" s="1"/>
      <c r="AG131" s="1"/>
      <c r="AH131" s="1"/>
      <c r="AI131" s="1"/>
      <c r="AJ131" s="1"/>
    </row>
    <row r="132" spans="25:36">
      <c r="Y132" s="1"/>
      <c r="Z132" s="1"/>
      <c r="AA132" s="1"/>
      <c r="AB132" s="1"/>
      <c r="AC132" s="1"/>
      <c r="AD132" s="1"/>
      <c r="AE132" s="4" t="s">
        <v>337</v>
      </c>
      <c r="AF132" s="1"/>
      <c r="AG132" s="1"/>
      <c r="AH132" s="1"/>
      <c r="AI132" s="1"/>
      <c r="AJ132" s="1"/>
    </row>
    <row r="133" spans="25:36">
      <c r="Y133" s="1"/>
      <c r="Z133" s="1"/>
      <c r="AA133" s="1"/>
      <c r="AB133" s="1"/>
      <c r="AC133" s="1"/>
      <c r="AD133" s="1"/>
      <c r="AE133" s="4" t="s">
        <v>338</v>
      </c>
      <c r="AF133" s="1"/>
      <c r="AG133" s="1"/>
      <c r="AH133" s="1"/>
      <c r="AI133" s="1"/>
      <c r="AJ133" s="1"/>
    </row>
    <row r="134" spans="25:36">
      <c r="Y134" s="1"/>
      <c r="Z134" s="1"/>
      <c r="AA134" s="1"/>
      <c r="AB134" s="1"/>
      <c r="AC134" s="1"/>
      <c r="AD134" s="1"/>
      <c r="AE134" s="4" t="s">
        <v>339</v>
      </c>
      <c r="AF134" s="1"/>
      <c r="AG134" s="1"/>
      <c r="AH134" s="1"/>
      <c r="AI134" s="1"/>
      <c r="AJ134" s="1"/>
    </row>
    <row r="135" spans="25:36">
      <c r="Y135" s="1"/>
      <c r="Z135" s="1"/>
      <c r="AA135" s="1"/>
      <c r="AB135" s="1"/>
      <c r="AC135" s="1"/>
      <c r="AD135" s="1"/>
      <c r="AE135" s="4" t="s">
        <v>340</v>
      </c>
      <c r="AF135" s="1"/>
      <c r="AG135" s="1"/>
      <c r="AH135" s="1"/>
      <c r="AI135" s="1"/>
      <c r="AJ135" s="1"/>
    </row>
    <row r="136" spans="25:36">
      <c r="Y136" s="1"/>
      <c r="Z136" s="1"/>
      <c r="AA136" s="1"/>
      <c r="AB136" s="1"/>
      <c r="AC136" s="1"/>
      <c r="AD136" s="1"/>
      <c r="AE136" s="4" t="s">
        <v>341</v>
      </c>
      <c r="AF136" s="1"/>
      <c r="AG136" s="1"/>
      <c r="AH136" s="1"/>
      <c r="AI136" s="1"/>
      <c r="AJ136" s="1"/>
    </row>
    <row r="137" spans="25:36">
      <c r="Y137" s="1"/>
      <c r="Z137" s="1"/>
      <c r="AA137" s="1"/>
      <c r="AB137" s="1"/>
      <c r="AC137" s="1"/>
      <c r="AD137" s="1"/>
      <c r="AE137" s="4" t="s">
        <v>342</v>
      </c>
      <c r="AF137" s="1"/>
      <c r="AG137" s="1"/>
      <c r="AH137" s="1"/>
      <c r="AI137" s="1"/>
      <c r="AJ137" s="1"/>
    </row>
    <row r="138" spans="25:36">
      <c r="Y138" s="1"/>
      <c r="Z138" s="1"/>
      <c r="AA138" s="1"/>
      <c r="AB138" s="1"/>
      <c r="AC138" s="1"/>
      <c r="AD138" s="1"/>
      <c r="AE138" s="4" t="s">
        <v>343</v>
      </c>
      <c r="AF138" s="1"/>
      <c r="AG138" s="1"/>
      <c r="AH138" s="1"/>
      <c r="AI138" s="1"/>
      <c r="AJ138" s="1"/>
    </row>
    <row r="139" spans="25:36">
      <c r="Y139" s="1"/>
      <c r="Z139" s="1"/>
      <c r="AA139" s="1"/>
      <c r="AB139" s="1"/>
      <c r="AC139" s="1"/>
      <c r="AD139" s="1"/>
      <c r="AE139" s="4" t="s">
        <v>344</v>
      </c>
      <c r="AF139" s="1"/>
      <c r="AG139" s="1"/>
      <c r="AH139" s="1"/>
      <c r="AI139" s="1"/>
      <c r="AJ139" s="1"/>
    </row>
    <row r="140" spans="25:36">
      <c r="Y140" s="1"/>
      <c r="Z140" s="1"/>
      <c r="AA140" s="1"/>
      <c r="AB140" s="1"/>
      <c r="AC140" s="1"/>
      <c r="AD140" s="1"/>
      <c r="AE140" s="4" t="s">
        <v>345</v>
      </c>
      <c r="AF140" s="1"/>
      <c r="AG140" s="1"/>
      <c r="AH140" s="1"/>
      <c r="AI140" s="1"/>
      <c r="AJ140" s="1"/>
    </row>
    <row r="141" spans="25:36">
      <c r="Y141" s="1"/>
      <c r="Z141" s="1"/>
      <c r="AA141" s="1"/>
      <c r="AB141" s="1"/>
      <c r="AC141" s="1"/>
      <c r="AD141" s="1"/>
      <c r="AE141" s="4" t="s">
        <v>346</v>
      </c>
      <c r="AF141" s="1"/>
      <c r="AG141" s="1"/>
      <c r="AH141" s="1"/>
      <c r="AI141" s="1"/>
      <c r="AJ141" s="1"/>
    </row>
    <row r="142" spans="25:36">
      <c r="Y142" s="1"/>
      <c r="Z142" s="1"/>
      <c r="AA142" s="1"/>
      <c r="AB142" s="1"/>
      <c r="AC142" s="1"/>
      <c r="AD142" s="1"/>
      <c r="AE142" s="4" t="s">
        <v>347</v>
      </c>
      <c r="AF142" s="1"/>
      <c r="AG142" s="1"/>
      <c r="AH142" s="1"/>
      <c r="AI142" s="1"/>
      <c r="AJ142" s="1"/>
    </row>
    <row r="143" spans="25:36">
      <c r="Y143" s="1"/>
      <c r="Z143" s="1"/>
      <c r="AA143" s="1"/>
      <c r="AB143" s="1"/>
      <c r="AC143" s="1"/>
      <c r="AD143" s="1"/>
      <c r="AE143" s="4" t="s">
        <v>348</v>
      </c>
      <c r="AF143" s="1"/>
      <c r="AG143" s="1"/>
      <c r="AH143" s="1"/>
      <c r="AI143" s="1"/>
      <c r="AJ143" s="1"/>
    </row>
    <row r="144" spans="25:36">
      <c r="Y144" s="1"/>
      <c r="Z144" s="1"/>
      <c r="AA144" s="1"/>
      <c r="AB144" s="1"/>
      <c r="AC144" s="1"/>
      <c r="AD144" s="1"/>
      <c r="AE144" s="4" t="s">
        <v>349</v>
      </c>
      <c r="AF144" s="1"/>
      <c r="AG144" s="1"/>
      <c r="AH144" s="1"/>
      <c r="AI144" s="1"/>
      <c r="AJ144" s="1"/>
    </row>
    <row r="145" spans="25:36">
      <c r="Y145" s="1"/>
      <c r="Z145" s="1"/>
      <c r="AA145" s="1"/>
      <c r="AB145" s="1"/>
      <c r="AC145" s="1"/>
      <c r="AD145" s="1"/>
      <c r="AE145" s="4" t="s">
        <v>350</v>
      </c>
      <c r="AF145" s="1"/>
      <c r="AG145" s="1"/>
      <c r="AH145" s="1"/>
      <c r="AI145" s="1"/>
      <c r="AJ145" s="1"/>
    </row>
    <row r="146" spans="25:36">
      <c r="Y146" s="1"/>
      <c r="Z146" s="1"/>
      <c r="AA146" s="1"/>
      <c r="AB146" s="1"/>
      <c r="AC146" s="1"/>
      <c r="AD146" s="1"/>
      <c r="AE146" s="4" t="s">
        <v>351</v>
      </c>
      <c r="AF146" s="1"/>
      <c r="AG146" s="1"/>
      <c r="AH146" s="1"/>
      <c r="AI146" s="1"/>
      <c r="AJ146" s="1"/>
    </row>
    <row r="147" spans="25:36">
      <c r="Y147" s="1"/>
      <c r="Z147" s="1"/>
      <c r="AA147" s="1"/>
      <c r="AB147" s="1"/>
      <c r="AC147" s="1"/>
      <c r="AD147" s="1"/>
      <c r="AE147" s="4" t="s">
        <v>352</v>
      </c>
      <c r="AF147" s="1"/>
      <c r="AG147" s="1"/>
      <c r="AH147" s="1"/>
      <c r="AI147" s="1"/>
      <c r="AJ147" s="1"/>
    </row>
    <row r="148" spans="25:36">
      <c r="Y148" s="1"/>
      <c r="Z148" s="1"/>
      <c r="AA148" s="1"/>
      <c r="AB148" s="1"/>
      <c r="AC148" s="1"/>
      <c r="AD148" s="1"/>
      <c r="AE148" s="4" t="s">
        <v>353</v>
      </c>
      <c r="AF148" s="1"/>
      <c r="AG148" s="1"/>
      <c r="AH148" s="1"/>
      <c r="AI148" s="1"/>
      <c r="AJ148" s="1"/>
    </row>
    <row r="149" spans="25:36">
      <c r="Y149" s="1"/>
      <c r="Z149" s="1"/>
      <c r="AA149" s="1"/>
      <c r="AB149" s="1"/>
      <c r="AC149" s="1"/>
      <c r="AD149" s="1"/>
      <c r="AE149" s="4" t="s">
        <v>354</v>
      </c>
      <c r="AF149" s="1"/>
      <c r="AG149" s="1"/>
      <c r="AH149" s="1"/>
      <c r="AI149" s="1"/>
      <c r="AJ149" s="1"/>
    </row>
    <row r="150" spans="25:36">
      <c r="Y150" s="1"/>
      <c r="Z150" s="1"/>
      <c r="AA150" s="1"/>
      <c r="AB150" s="1"/>
      <c r="AC150" s="1"/>
      <c r="AD150" s="1"/>
      <c r="AE150" s="4" t="s">
        <v>355</v>
      </c>
      <c r="AF150" s="1"/>
      <c r="AG150" s="1"/>
      <c r="AH150" s="1"/>
      <c r="AI150" s="1"/>
      <c r="AJ150" s="1"/>
    </row>
    <row r="151" spans="25:36">
      <c r="Y151" s="1"/>
      <c r="Z151" s="1"/>
      <c r="AA151" s="1"/>
      <c r="AB151" s="1"/>
      <c r="AC151" s="1"/>
      <c r="AD151" s="1"/>
      <c r="AE151" s="4" t="s">
        <v>356</v>
      </c>
      <c r="AF151" s="1"/>
      <c r="AG151" s="1"/>
      <c r="AH151" s="1"/>
      <c r="AI151" s="1"/>
      <c r="AJ151" s="1"/>
    </row>
    <row r="152" spans="25:36">
      <c r="Y152" s="1"/>
      <c r="Z152" s="1"/>
      <c r="AA152" s="1"/>
      <c r="AB152" s="1"/>
      <c r="AC152" s="1"/>
      <c r="AD152" s="1"/>
      <c r="AE152" s="4" t="s">
        <v>357</v>
      </c>
      <c r="AF152" s="1"/>
      <c r="AG152" s="1"/>
      <c r="AH152" s="1"/>
      <c r="AI152" s="1"/>
      <c r="AJ152" s="1"/>
    </row>
    <row r="153" spans="25:36">
      <c r="Y153" s="1"/>
      <c r="Z153" s="1"/>
      <c r="AA153" s="1"/>
      <c r="AB153" s="1"/>
      <c r="AC153" s="1"/>
      <c r="AD153" s="1"/>
      <c r="AE153" s="4" t="s">
        <v>358</v>
      </c>
      <c r="AF153" s="1"/>
      <c r="AG153" s="1"/>
      <c r="AH153" s="1"/>
      <c r="AI153" s="1"/>
      <c r="AJ153" s="1"/>
    </row>
    <row r="154" spans="25:36">
      <c r="Y154" s="1"/>
      <c r="Z154" s="1"/>
      <c r="AA154" s="1"/>
      <c r="AB154" s="1"/>
      <c r="AC154" s="1"/>
      <c r="AD154" s="1"/>
      <c r="AE154" s="4" t="s">
        <v>359</v>
      </c>
      <c r="AF154" s="1"/>
      <c r="AG154" s="1"/>
      <c r="AH154" s="1"/>
      <c r="AI154" s="1"/>
      <c r="AJ154" s="1"/>
    </row>
    <row r="155" spans="25:36">
      <c r="Y155" s="1"/>
      <c r="Z155" s="1"/>
      <c r="AA155" s="1"/>
      <c r="AB155" s="1"/>
      <c r="AC155" s="1"/>
      <c r="AD155" s="1"/>
      <c r="AE155" s="4" t="s">
        <v>360</v>
      </c>
      <c r="AF155" s="1"/>
      <c r="AG155" s="1"/>
      <c r="AH155" s="1"/>
      <c r="AI155" s="1"/>
      <c r="AJ155" s="1"/>
    </row>
    <row r="156" spans="25:36">
      <c r="Y156" s="1"/>
      <c r="Z156" s="1"/>
      <c r="AA156" s="1"/>
      <c r="AB156" s="1"/>
      <c r="AC156" s="1"/>
      <c r="AD156" s="1"/>
      <c r="AE156" s="4" t="s">
        <v>361</v>
      </c>
      <c r="AF156" s="1"/>
      <c r="AG156" s="1"/>
      <c r="AH156" s="1"/>
      <c r="AI156" s="1"/>
      <c r="AJ156" s="1"/>
    </row>
    <row r="157" spans="25:36">
      <c r="Y157" s="1"/>
      <c r="Z157" s="1"/>
      <c r="AA157" s="1"/>
      <c r="AB157" s="1"/>
      <c r="AC157" s="1"/>
      <c r="AD157" s="1"/>
      <c r="AE157" s="4" t="s">
        <v>362</v>
      </c>
      <c r="AF157" s="1"/>
      <c r="AG157" s="1"/>
      <c r="AH157" s="1"/>
      <c r="AI157" s="1"/>
      <c r="AJ157" s="1"/>
    </row>
    <row r="158" spans="25:36">
      <c r="Y158" s="1"/>
      <c r="Z158" s="1"/>
      <c r="AA158" s="1"/>
      <c r="AB158" s="1"/>
      <c r="AC158" s="1"/>
      <c r="AD158" s="1"/>
      <c r="AE158" s="4" t="s">
        <v>363</v>
      </c>
      <c r="AF158" s="1"/>
      <c r="AG158" s="1"/>
      <c r="AH158" s="1"/>
      <c r="AI158" s="1"/>
      <c r="AJ158" s="1"/>
    </row>
    <row r="159" spans="25:36">
      <c r="Y159" s="1"/>
      <c r="Z159" s="1"/>
      <c r="AA159" s="1"/>
      <c r="AB159" s="1"/>
      <c r="AC159" s="1"/>
      <c r="AD159" s="1"/>
      <c r="AE159" s="4" t="s">
        <v>364</v>
      </c>
      <c r="AF159" s="1"/>
      <c r="AG159" s="1"/>
      <c r="AH159" s="1"/>
      <c r="AI159" s="1"/>
      <c r="AJ159" s="1"/>
    </row>
    <row r="160" spans="25:36">
      <c r="Y160" s="1"/>
      <c r="Z160" s="1"/>
      <c r="AA160" s="1"/>
      <c r="AB160" s="1"/>
      <c r="AC160" s="1"/>
      <c r="AD160" s="1"/>
      <c r="AE160" s="4" t="s">
        <v>365</v>
      </c>
      <c r="AF160" s="1"/>
      <c r="AG160" s="1"/>
      <c r="AH160" s="1"/>
      <c r="AI160" s="1"/>
      <c r="AJ160" s="1"/>
    </row>
    <row r="161" spans="25:36">
      <c r="Y161" s="1"/>
      <c r="Z161" s="1"/>
      <c r="AA161" s="1"/>
      <c r="AB161" s="1"/>
      <c r="AC161" s="1"/>
      <c r="AD161" s="1"/>
      <c r="AE161" s="4" t="s">
        <v>366</v>
      </c>
      <c r="AF161" s="1"/>
      <c r="AG161" s="1"/>
      <c r="AH161" s="1"/>
      <c r="AI161" s="1"/>
      <c r="AJ161" s="1"/>
    </row>
    <row r="162" spans="25:36">
      <c r="Y162" s="1"/>
      <c r="Z162" s="1"/>
      <c r="AA162" s="1"/>
      <c r="AB162" s="1"/>
      <c r="AC162" s="1"/>
      <c r="AD162" s="1"/>
      <c r="AE162" s="4" t="s">
        <v>367</v>
      </c>
      <c r="AF162" s="1"/>
      <c r="AG162" s="1"/>
      <c r="AH162" s="1"/>
      <c r="AI162" s="1"/>
      <c r="AJ162" s="1"/>
    </row>
    <row r="163" spans="25:36">
      <c r="Y163" s="1"/>
      <c r="Z163" s="1"/>
      <c r="AA163" s="1"/>
      <c r="AB163" s="1"/>
      <c r="AC163" s="1"/>
      <c r="AD163" s="1"/>
      <c r="AE163" s="4" t="s">
        <v>368</v>
      </c>
      <c r="AF163" s="1"/>
      <c r="AG163" s="1"/>
      <c r="AH163" s="1"/>
      <c r="AI163" s="1"/>
      <c r="AJ163" s="1"/>
    </row>
    <row r="164" spans="25:36">
      <c r="Y164" s="1"/>
      <c r="Z164" s="1"/>
      <c r="AA164" s="1"/>
      <c r="AB164" s="1"/>
      <c r="AC164" s="1"/>
      <c r="AD164" s="1"/>
      <c r="AE164" s="4" t="s">
        <v>369</v>
      </c>
      <c r="AF164" s="1"/>
      <c r="AG164" s="1"/>
      <c r="AH164" s="1"/>
      <c r="AI164" s="1"/>
      <c r="AJ164" s="1"/>
    </row>
    <row r="165" spans="25:36">
      <c r="Y165" s="1"/>
      <c r="Z165" s="1"/>
      <c r="AA165" s="1"/>
      <c r="AB165" s="1"/>
      <c r="AC165" s="1"/>
      <c r="AD165" s="1"/>
      <c r="AE165" s="4" t="s">
        <v>370</v>
      </c>
      <c r="AF165" s="1"/>
      <c r="AG165" s="1"/>
      <c r="AH165" s="1"/>
      <c r="AI165" s="1"/>
      <c r="AJ165" s="1"/>
    </row>
    <row r="166" spans="25:36">
      <c r="Y166" s="1"/>
      <c r="Z166" s="1"/>
      <c r="AA166" s="1"/>
      <c r="AB166" s="1"/>
      <c r="AC166" s="1"/>
      <c r="AD166" s="1"/>
      <c r="AE166" s="4" t="s">
        <v>371</v>
      </c>
      <c r="AF166" s="1"/>
      <c r="AG166" s="1"/>
      <c r="AH166" s="1"/>
      <c r="AI166" s="1"/>
      <c r="AJ166" s="1"/>
    </row>
    <row r="167" spans="25:36">
      <c r="Y167" s="1"/>
      <c r="Z167" s="1"/>
      <c r="AA167" s="1"/>
      <c r="AB167" s="1"/>
      <c r="AC167" s="1"/>
      <c r="AD167" s="1"/>
      <c r="AE167" s="4" t="s">
        <v>372</v>
      </c>
      <c r="AF167" s="1"/>
      <c r="AG167" s="1"/>
      <c r="AH167" s="1"/>
      <c r="AI167" s="1"/>
      <c r="AJ167" s="1"/>
    </row>
    <row r="168" spans="25:36">
      <c r="Y168" s="1"/>
      <c r="Z168" s="1"/>
      <c r="AA168" s="1"/>
      <c r="AB168" s="1"/>
      <c r="AC168" s="1"/>
      <c r="AD168" s="1"/>
      <c r="AE168" s="4" t="s">
        <v>373</v>
      </c>
      <c r="AF168" s="1"/>
      <c r="AG168" s="1"/>
      <c r="AH168" s="1"/>
      <c r="AI168" s="1"/>
      <c r="AJ168" s="1"/>
    </row>
    <row r="169" spans="25:36">
      <c r="Y169" s="1"/>
      <c r="Z169" s="1"/>
      <c r="AA169" s="1"/>
      <c r="AB169" s="1"/>
      <c r="AC169" s="1"/>
      <c r="AD169" s="1"/>
      <c r="AE169" s="4" t="s">
        <v>374</v>
      </c>
      <c r="AF169" s="1"/>
      <c r="AG169" s="1"/>
      <c r="AH169" s="1"/>
      <c r="AI169" s="1"/>
      <c r="AJ169" s="1"/>
    </row>
    <row r="170" spans="25:36">
      <c r="Y170" s="1"/>
      <c r="Z170" s="1"/>
      <c r="AA170" s="1"/>
      <c r="AB170" s="1"/>
      <c r="AC170" s="1"/>
      <c r="AD170" s="1"/>
      <c r="AE170" s="4" t="s">
        <v>375</v>
      </c>
      <c r="AF170" s="1"/>
      <c r="AG170" s="1"/>
      <c r="AH170" s="1"/>
      <c r="AI170" s="1"/>
      <c r="AJ170" s="1"/>
    </row>
    <row r="171" spans="25:36">
      <c r="Y171" s="1"/>
      <c r="Z171" s="1"/>
      <c r="AA171" s="1"/>
      <c r="AB171" s="1"/>
      <c r="AC171" s="1"/>
      <c r="AD171" s="1"/>
      <c r="AE171" s="4" t="s">
        <v>376</v>
      </c>
      <c r="AF171" s="1"/>
      <c r="AG171" s="1"/>
      <c r="AH171" s="1"/>
      <c r="AI171" s="1"/>
      <c r="AJ171" s="1"/>
    </row>
    <row r="172" spans="25:36">
      <c r="Y172" s="1"/>
      <c r="Z172" s="1"/>
      <c r="AA172" s="1"/>
      <c r="AB172" s="1"/>
      <c r="AC172" s="1"/>
      <c r="AD172" s="1"/>
      <c r="AE172" s="4" t="s">
        <v>377</v>
      </c>
      <c r="AF172" s="1"/>
      <c r="AG172" s="1"/>
      <c r="AH172" s="1"/>
      <c r="AI172" s="1"/>
      <c r="AJ172" s="1"/>
    </row>
    <row r="173" spans="25:36">
      <c r="Y173" s="1"/>
      <c r="Z173" s="1"/>
      <c r="AA173" s="1"/>
      <c r="AB173" s="1"/>
      <c r="AC173" s="1"/>
      <c r="AD173" s="1"/>
      <c r="AE173" s="4" t="s">
        <v>378</v>
      </c>
      <c r="AF173" s="1"/>
      <c r="AG173" s="1"/>
      <c r="AH173" s="1"/>
      <c r="AI173" s="1"/>
      <c r="AJ173" s="1"/>
    </row>
    <row r="174" spans="25:36">
      <c r="Y174" s="1"/>
      <c r="Z174" s="1"/>
      <c r="AA174" s="1"/>
      <c r="AB174" s="1"/>
      <c r="AC174" s="1"/>
      <c r="AD174" s="1"/>
      <c r="AE174" s="4" t="s">
        <v>379</v>
      </c>
      <c r="AF174" s="1"/>
      <c r="AG174" s="1"/>
      <c r="AH174" s="1"/>
      <c r="AI174" s="1"/>
      <c r="AJ174" s="1"/>
    </row>
    <row r="175" spans="25:36">
      <c r="Y175" s="1"/>
      <c r="Z175" s="1"/>
      <c r="AA175" s="1"/>
      <c r="AB175" s="1"/>
      <c r="AC175" s="1"/>
      <c r="AD175" s="1"/>
      <c r="AE175" s="4" t="s">
        <v>380</v>
      </c>
      <c r="AF175" s="1"/>
      <c r="AG175" s="1"/>
      <c r="AH175" s="1"/>
      <c r="AI175" s="1"/>
      <c r="AJ175" s="1"/>
    </row>
    <row r="176" spans="25:36">
      <c r="Y176" s="1"/>
      <c r="Z176" s="1"/>
      <c r="AA176" s="1"/>
      <c r="AB176" s="1"/>
      <c r="AC176" s="1"/>
      <c r="AD176" s="1"/>
      <c r="AE176" s="4" t="s">
        <v>381</v>
      </c>
      <c r="AF176" s="1"/>
      <c r="AG176" s="1"/>
      <c r="AH176" s="1"/>
      <c r="AI176" s="1"/>
      <c r="AJ176" s="1"/>
    </row>
    <row r="177" spans="25:36">
      <c r="Y177" s="1"/>
      <c r="Z177" s="1"/>
      <c r="AA177" s="1"/>
      <c r="AB177" s="1"/>
      <c r="AC177" s="1"/>
      <c r="AD177" s="1"/>
      <c r="AE177" s="4" t="s">
        <v>382</v>
      </c>
      <c r="AF177" s="1"/>
      <c r="AG177" s="1"/>
      <c r="AH177" s="1"/>
      <c r="AI177" s="1"/>
      <c r="AJ177" s="1"/>
    </row>
    <row r="178" spans="25:36">
      <c r="Y178" s="1"/>
      <c r="Z178" s="1"/>
      <c r="AA178" s="1"/>
      <c r="AB178" s="1"/>
      <c r="AC178" s="1"/>
      <c r="AD178" s="1"/>
      <c r="AE178" s="4" t="s">
        <v>383</v>
      </c>
      <c r="AF178" s="1"/>
      <c r="AG178" s="1"/>
      <c r="AH178" s="1"/>
      <c r="AI178" s="1"/>
      <c r="AJ178" s="1"/>
    </row>
    <row r="179" spans="25:36">
      <c r="Y179" s="1"/>
      <c r="Z179" s="1"/>
      <c r="AA179" s="1"/>
      <c r="AB179" s="1"/>
      <c r="AC179" s="1"/>
      <c r="AD179" s="1"/>
      <c r="AE179" s="4" t="s">
        <v>384</v>
      </c>
      <c r="AF179" s="1"/>
      <c r="AG179" s="1"/>
      <c r="AH179" s="1"/>
      <c r="AI179" s="1"/>
      <c r="AJ179" s="1"/>
    </row>
    <row r="180" spans="25:36">
      <c r="Y180" s="1"/>
      <c r="Z180" s="1"/>
      <c r="AA180" s="1"/>
      <c r="AB180" s="1"/>
      <c r="AC180" s="1"/>
      <c r="AD180" s="1"/>
      <c r="AE180" s="4" t="s">
        <v>385</v>
      </c>
      <c r="AF180" s="1"/>
      <c r="AG180" s="1"/>
      <c r="AH180" s="1"/>
      <c r="AI180" s="1"/>
      <c r="AJ180" s="1"/>
    </row>
    <row r="181" spans="25:36">
      <c r="Y181" s="1"/>
      <c r="Z181" s="1"/>
      <c r="AA181" s="1"/>
      <c r="AB181" s="1"/>
      <c r="AC181" s="1"/>
      <c r="AD181" s="1"/>
      <c r="AE181" s="4" t="s">
        <v>386</v>
      </c>
      <c r="AF181" s="1"/>
      <c r="AG181" s="1"/>
      <c r="AH181" s="1"/>
      <c r="AI181" s="1"/>
      <c r="AJ181" s="1"/>
    </row>
    <row r="182" spans="25:36">
      <c r="Y182" s="1"/>
      <c r="Z182" s="1"/>
      <c r="AA182" s="1"/>
      <c r="AB182" s="1"/>
      <c r="AC182" s="1"/>
      <c r="AD182" s="1"/>
      <c r="AE182" s="4" t="s">
        <v>387</v>
      </c>
      <c r="AF182" s="1"/>
      <c r="AG182" s="1"/>
      <c r="AH182" s="1"/>
      <c r="AI182" s="1"/>
      <c r="AJ182" s="1"/>
    </row>
    <row r="183" spans="25:36">
      <c r="Y183" s="1"/>
      <c r="Z183" s="1"/>
      <c r="AA183" s="1"/>
      <c r="AB183" s="1"/>
      <c r="AC183" s="1"/>
      <c r="AD183" s="1"/>
      <c r="AE183" s="4" t="s">
        <v>388</v>
      </c>
      <c r="AF183" s="1"/>
      <c r="AG183" s="1"/>
      <c r="AH183" s="1"/>
      <c r="AI183" s="1"/>
      <c r="AJ183" s="1"/>
    </row>
    <row r="184" spans="25:36">
      <c r="Y184" s="1"/>
      <c r="Z184" s="1"/>
      <c r="AA184" s="1"/>
      <c r="AB184" s="1"/>
      <c r="AC184" s="1"/>
      <c r="AD184" s="1"/>
      <c r="AE184" s="4" t="s">
        <v>389</v>
      </c>
      <c r="AF184" s="1"/>
      <c r="AG184" s="1"/>
      <c r="AH184" s="1"/>
      <c r="AI184" s="1"/>
      <c r="AJ184" s="1"/>
    </row>
    <row r="185" spans="25:36">
      <c r="Y185" s="1"/>
      <c r="Z185" s="1"/>
      <c r="AA185" s="1"/>
      <c r="AB185" s="1"/>
      <c r="AC185" s="1"/>
      <c r="AD185" s="1"/>
      <c r="AE185" s="4" t="s">
        <v>390</v>
      </c>
      <c r="AF185" s="1"/>
      <c r="AG185" s="1"/>
      <c r="AH185" s="1"/>
      <c r="AI185" s="1"/>
      <c r="AJ185" s="1"/>
    </row>
    <row r="186" spans="25:36">
      <c r="Y186" s="1"/>
      <c r="Z186" s="1"/>
      <c r="AA186" s="1"/>
      <c r="AB186" s="1"/>
      <c r="AC186" s="1"/>
      <c r="AD186" s="1"/>
      <c r="AE186" s="4" t="s">
        <v>391</v>
      </c>
      <c r="AF186" s="1"/>
      <c r="AG186" s="1"/>
      <c r="AH186" s="1"/>
      <c r="AI186" s="1"/>
      <c r="AJ186" s="1"/>
    </row>
    <row r="187" spans="25:36">
      <c r="Y187" s="1"/>
      <c r="Z187" s="1"/>
      <c r="AA187" s="1"/>
      <c r="AB187" s="1"/>
      <c r="AC187" s="1"/>
      <c r="AD187" s="1"/>
      <c r="AE187" s="4" t="s">
        <v>392</v>
      </c>
      <c r="AF187" s="1"/>
      <c r="AG187" s="1"/>
      <c r="AH187" s="1"/>
      <c r="AI187" s="1"/>
      <c r="AJ187" s="1"/>
    </row>
    <row r="188" spans="25:36">
      <c r="Y188" s="1"/>
      <c r="Z188" s="1"/>
      <c r="AA188" s="1"/>
      <c r="AB188" s="1"/>
      <c r="AC188" s="1"/>
      <c r="AD188" s="1"/>
      <c r="AE188" s="4" t="s">
        <v>393</v>
      </c>
      <c r="AF188" s="1"/>
      <c r="AG188" s="1"/>
      <c r="AH188" s="1"/>
      <c r="AI188" s="1"/>
      <c r="AJ188" s="1"/>
    </row>
    <row r="189" spans="25:36">
      <c r="Y189" s="1"/>
      <c r="Z189" s="1"/>
      <c r="AA189" s="1"/>
      <c r="AB189" s="1"/>
      <c r="AC189" s="1"/>
      <c r="AD189" s="1"/>
      <c r="AE189" s="4" t="s">
        <v>394</v>
      </c>
      <c r="AF189" s="1"/>
      <c r="AG189" s="1"/>
      <c r="AH189" s="1"/>
      <c r="AI189" s="1"/>
      <c r="AJ189" s="1"/>
    </row>
    <row r="190" spans="25:36">
      <c r="Y190" s="1"/>
      <c r="Z190" s="1"/>
      <c r="AA190" s="1"/>
      <c r="AB190" s="1"/>
      <c r="AC190" s="1"/>
      <c r="AD190" s="1"/>
      <c r="AE190" s="4" t="s">
        <v>395</v>
      </c>
      <c r="AF190" s="1"/>
      <c r="AG190" s="1"/>
      <c r="AH190" s="1"/>
      <c r="AI190" s="1"/>
      <c r="AJ190" s="1"/>
    </row>
    <row r="191" spans="25:36">
      <c r="Y191" s="1"/>
      <c r="Z191" s="1"/>
      <c r="AA191" s="1"/>
      <c r="AB191" s="1"/>
      <c r="AC191" s="1"/>
      <c r="AD191" s="1"/>
      <c r="AE191" s="4" t="s">
        <v>396</v>
      </c>
      <c r="AF191" s="1"/>
      <c r="AG191" s="1"/>
      <c r="AH191" s="1"/>
      <c r="AI191" s="1"/>
      <c r="AJ191" s="1"/>
    </row>
    <row r="192" spans="25:36">
      <c r="Y192" s="1"/>
      <c r="Z192" s="1"/>
      <c r="AA192" s="1"/>
      <c r="AB192" s="1"/>
      <c r="AC192" s="1"/>
      <c r="AD192" s="1"/>
      <c r="AE192" s="4" t="s">
        <v>397</v>
      </c>
      <c r="AF192" s="1"/>
      <c r="AG192" s="1"/>
      <c r="AH192" s="1"/>
      <c r="AI192" s="1"/>
      <c r="AJ192" s="1"/>
    </row>
    <row r="193" spans="25:36">
      <c r="Y193" s="1"/>
      <c r="Z193" s="1"/>
      <c r="AA193" s="1"/>
      <c r="AB193" s="1"/>
      <c r="AC193" s="1"/>
      <c r="AD193" s="1"/>
      <c r="AE193" s="4" t="s">
        <v>398</v>
      </c>
      <c r="AF193" s="1"/>
      <c r="AG193" s="1"/>
      <c r="AH193" s="1"/>
      <c r="AI193" s="1"/>
      <c r="AJ193" s="1"/>
    </row>
    <row r="194" spans="25:36">
      <c r="Y194" s="1"/>
      <c r="Z194" s="1"/>
      <c r="AA194" s="1"/>
      <c r="AB194" s="1"/>
      <c r="AC194" s="1"/>
      <c r="AD194" s="1"/>
      <c r="AE194" s="4" t="s">
        <v>399</v>
      </c>
      <c r="AF194" s="1"/>
      <c r="AG194" s="1"/>
      <c r="AH194" s="1"/>
      <c r="AI194" s="1"/>
      <c r="AJ194" s="1"/>
    </row>
    <row r="195" spans="25:36">
      <c r="Y195" s="1"/>
      <c r="Z195" s="1"/>
      <c r="AA195" s="1"/>
      <c r="AB195" s="1"/>
      <c r="AC195" s="1"/>
      <c r="AD195" s="1"/>
      <c r="AE195" s="4" t="s">
        <v>400</v>
      </c>
      <c r="AF195" s="1"/>
      <c r="AG195" s="1"/>
      <c r="AH195" s="1"/>
      <c r="AI195" s="1"/>
      <c r="AJ195" s="1"/>
    </row>
  </sheetData>
  <sortState xmlns:xlrd2="http://schemas.microsoft.com/office/spreadsheetml/2017/richdata2" ref="A2:A7">
    <sortCondition ref="A2:A7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</vt:lpstr>
      <vt:lpstr>Definiciones (2)</vt:lpstr>
      <vt:lpstr>Datos</vt:lpstr>
      <vt:lpstr>Formulario!Área_de_impresión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2020-02-19T14:22:06Z</dcterms:created>
  <dcterms:modified xsi:type="dcterms:W3CDTF">2020-03-04T20:58:20Z</dcterms:modified>
</cp:coreProperties>
</file>