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90" windowWidth="15195" windowHeight="4635" activeTab="0"/>
  </bookViews>
  <sheets>
    <sheet name="CONVENIOS DEC. 2376" sheetId="1" r:id="rId1"/>
  </sheets>
  <definedNames>
    <definedName name="_xlnm.Print_Area" localSheetId="0">'CONVENIOS DEC. 2376'!$A$1:$F$71</definedName>
  </definedNames>
  <calcPr fullCalcOnLoad="1"/>
</workbook>
</file>

<file path=xl/sharedStrings.xml><?xml version="1.0" encoding="utf-8"?>
<sst xmlns="http://schemas.openxmlformats.org/spreadsheetml/2006/main" count="315" uniqueCount="143">
  <si>
    <t>FUNDACION CARDIO INFANTIL INSTITUTO DE CARDIOLOGIA</t>
  </si>
  <si>
    <t>HERMANAS DE LA CARIDAD DOMINICAS DE LA PRESENTACION DE LA SANTISIMA VIRGEN</t>
  </si>
  <si>
    <t>INSTITUTO NACIONAL DE CANCEROLOGIA</t>
  </si>
  <si>
    <t>HOSPITAL GERIATRICO SAN ISIDRO</t>
  </si>
  <si>
    <t>HOSPITAL INFANTIL UNIVERSITARIO RAFAEL HENAO TORO</t>
  </si>
  <si>
    <t>HOSPITAL DEPARTAMENTAL SANTA SOFIA</t>
  </si>
  <si>
    <t>HOSPITAL SANTA CLARA</t>
  </si>
  <si>
    <t>CLINICA CONFAMILIAR DEL RISARALDA</t>
  </si>
  <si>
    <t>CLINICA AMAN</t>
  </si>
  <si>
    <t>HOSPITAL MILITAR CENTRAL</t>
  </si>
  <si>
    <t>HOSPITAL REGIONAL DEL LIBANO</t>
  </si>
  <si>
    <t>ASSBASALUD</t>
  </si>
  <si>
    <t>IPS UNIVERSITARIA</t>
  </si>
  <si>
    <t>UNION DE CIRUJANOS S.A.S</t>
  </si>
  <si>
    <t>INFORME ACTUALIZADO DE LOS CONVENIOS DOCENCIA SERVICIO</t>
  </si>
  <si>
    <t>fecha inicio convenio (dd/mm/año)</t>
  </si>
  <si>
    <t>Fecha vencimiento del convenio (dd/mm/año)</t>
  </si>
  <si>
    <t>HOSPITAL SANTA MONICA-DOSQUEBRADAS</t>
  </si>
  <si>
    <t>HOSPITAL SAN MARCOS DE CHINCHINA</t>
  </si>
  <si>
    <t xml:space="preserve">HOSPITAL SAN LORENZO DE SUPIA </t>
  </si>
  <si>
    <t>HOSPITAL SAN VICENTE DE PAUL  DE ARANZAZU</t>
  </si>
  <si>
    <t>HOSPITAL SAN JOSE DE NEIRA</t>
  </si>
  <si>
    <t>HOSPITAL SAN VICENTE DE PAUL DE ANSERMA</t>
  </si>
  <si>
    <t>HOSPITAL SAN JOSE DE AGUADAS</t>
  </si>
  <si>
    <t>HOSPITAL SAN JOSE DE VITERBO</t>
  </si>
  <si>
    <t>HOSPITAL SAN ANTONIO DE  MANZANARES</t>
  </si>
  <si>
    <t>HOSPITAL SAN JOSE DE BELALCAZAR</t>
  </si>
  <si>
    <t>INSTITUTO NACIONAL DE MEDICINA LEGAL Y CIENCIAS FORENSES</t>
  </si>
  <si>
    <t>HOSPITAL SAN PEDRO Y SAN PABLO DE LA VIRGINIA</t>
  </si>
  <si>
    <t>LIGA CONTRA EL CANCER SECCIONAL RISARALDA</t>
  </si>
  <si>
    <t>E.S.E. CARISMA</t>
  </si>
  <si>
    <t>No. 
CONVENIO</t>
  </si>
  <si>
    <t>2010-292</t>
  </si>
  <si>
    <t>2011-191</t>
  </si>
  <si>
    <t>2010-201</t>
  </si>
  <si>
    <t>2010-280</t>
  </si>
  <si>
    <t>2011-032</t>
  </si>
  <si>
    <t>2010-289</t>
  </si>
  <si>
    <t>2011-037</t>
  </si>
  <si>
    <t>2011-014</t>
  </si>
  <si>
    <t>2011-090</t>
  </si>
  <si>
    <t>2010-291</t>
  </si>
  <si>
    <t>2011-027</t>
  </si>
  <si>
    <t>2011-216</t>
  </si>
  <si>
    <t>2011-077</t>
  </si>
  <si>
    <t>2010-311(001-11)</t>
  </si>
  <si>
    <t>2011-044</t>
  </si>
  <si>
    <t>2011-036</t>
  </si>
  <si>
    <t>2011-034</t>
  </si>
  <si>
    <t>2010-273</t>
  </si>
  <si>
    <t>2011-095</t>
  </si>
  <si>
    <t>2010-288</t>
  </si>
  <si>
    <t>2011-141</t>
  </si>
  <si>
    <t>2011-232</t>
  </si>
  <si>
    <t>2011-139</t>
  </si>
  <si>
    <t>LIGA CONTRA EL CANCER SECCIONAL 
CALDAS</t>
  </si>
  <si>
    <t>2012-002</t>
  </si>
  <si>
    <t>2012-11</t>
  </si>
  <si>
    <t>2012-018</t>
  </si>
  <si>
    <t>CENTRO MEDICO IMBANACO DE CALI S.A</t>
  </si>
  <si>
    <t>2011-109</t>
  </si>
  <si>
    <t>E.S.E HOSPITAL FELIPE SUAREZ SALAMINA</t>
  </si>
  <si>
    <t>HOSPITAL DE LA MERCED</t>
  </si>
  <si>
    <t>2011-238</t>
  </si>
  <si>
    <t>2010-172</t>
  </si>
  <si>
    <t>2011 - 092</t>
  </si>
  <si>
    <t>HOSPITAL SAN JUAN DE DIOS RIOSUCIO</t>
  </si>
  <si>
    <t>S.E.S HOSPITAL DE CALDAS</t>
  </si>
  <si>
    <t>HOSPITAL SAN ANTONIO VILLAMARIA</t>
  </si>
  <si>
    <t>2011 - 103</t>
  </si>
  <si>
    <t>2011-001</t>
  </si>
  <si>
    <t>CAJA DE COMPENSACIÓN FAMILIAR DE CALDAS IPS</t>
  </si>
  <si>
    <t>No</t>
  </si>
  <si>
    <t>2012 - 020</t>
  </si>
  <si>
    <t>2011 - 231</t>
  </si>
  <si>
    <t>2012 - 019</t>
  </si>
  <si>
    <t>ONCOLOGOS DE OCCIDENTE S.A</t>
  </si>
  <si>
    <t>2012-21</t>
  </si>
  <si>
    <t>2012-016</t>
  </si>
  <si>
    <t>CIUDAD</t>
  </si>
  <si>
    <t>MANIZALES</t>
  </si>
  <si>
    <t>CALI</t>
  </si>
  <si>
    <t>BOGOTA</t>
  </si>
  <si>
    <t>MEDELLIN</t>
  </si>
  <si>
    <t>PEREIRA</t>
  </si>
  <si>
    <t>PABLO TOBON URIBE</t>
  </si>
  <si>
    <t>HOSPITAL SAN BERNARDO FILADELFIA</t>
  </si>
  <si>
    <t>DEPARTAMENTOS DE CALDAS 
RISARALDA Y TOLIMA</t>
  </si>
  <si>
    <t xml:space="preserve">NOMBRE ESE O IPS </t>
  </si>
  <si>
    <t>INSTITUTO DE FERTILIDAD HUMANA INSER</t>
  </si>
  <si>
    <t>2012-128</t>
  </si>
  <si>
    <t>2012-025</t>
  </si>
  <si>
    <t>2012-158</t>
  </si>
  <si>
    <t>HOSPITAL SANTA TERESITA DE PACORA</t>
  </si>
  <si>
    <t>2011 - 180</t>
  </si>
  <si>
    <t>HOSPITAL SAN CAYETANO DE MARQUETALIA</t>
  </si>
  <si>
    <t>2012 - 205</t>
  </si>
  <si>
    <t>RTS S.A</t>
  </si>
  <si>
    <t>2012 - 207</t>
  </si>
  <si>
    <t xml:space="preserve">CLINICA VERSALLES </t>
  </si>
  <si>
    <t>FUNDACION CARDIOVASCULAR DE COLOMBIA.
INSTITUTO DEL CORAZON</t>
  </si>
  <si>
    <t>FUNDACIÓN SANTA FE</t>
  </si>
  <si>
    <t xml:space="preserve">MEINTEGRAL </t>
  </si>
  <si>
    <r>
      <t xml:space="preserve">2012-242            </t>
    </r>
    <r>
      <rPr>
        <b/>
        <sz val="13"/>
        <color indexed="8"/>
        <rFont val="Times New Roman"/>
        <family val="1"/>
      </rPr>
      <t xml:space="preserve"> </t>
    </r>
  </si>
  <si>
    <t>2012 - 211</t>
  </si>
  <si>
    <t>004 - 2012</t>
  </si>
  <si>
    <t>2013-079</t>
  </si>
  <si>
    <t>ASOCIACIÓN IPS MÉDICOS INTERNISTAS DE CALDAS</t>
  </si>
  <si>
    <t>26_Ene-22</t>
  </si>
  <si>
    <t>2013-107</t>
  </si>
  <si>
    <t>2013-110</t>
  </si>
  <si>
    <t>2011-107</t>
  </si>
  <si>
    <t>HOSPITAL SAN FELIX LA DORADA</t>
  </si>
  <si>
    <t>HPTU2014JAN29</t>
  </si>
  <si>
    <t>CLINICA PSIQUIATRICA SAN JUAN DE DIOS</t>
  </si>
  <si>
    <t>ESE HOSPITAL DEPARTAMENTAL SAN ANTONIO DE MARMATO</t>
  </si>
  <si>
    <t>HOGAR SAN PEDRO CLAVER</t>
  </si>
  <si>
    <t>FUNDACION HOGAR SAN FRANCISCO DE ASIS</t>
  </si>
  <si>
    <t>2014-201</t>
  </si>
  <si>
    <t>2014-187</t>
  </si>
  <si>
    <t>CENTRO MEDICO ANGEL</t>
  </si>
  <si>
    <t>2014-194</t>
  </si>
  <si>
    <t>CLINICA SANTILLANA
CENTRO MEDICO DE ESPECIALISTAS C.M.E.SA</t>
  </si>
  <si>
    <t>CENTRO DIAGNOSTICO CARDIOVASCULAR</t>
  </si>
  <si>
    <t>2015 -001</t>
  </si>
  <si>
    <t>INSTITUTO CALDENSE DE PATOLOGIA</t>
  </si>
  <si>
    <t>|</t>
  </si>
  <si>
    <t>CUCUTA</t>
  </si>
  <si>
    <t>2014 - 236</t>
  </si>
  <si>
    <t>ESE HOSPITAL UNIVERSITARIO
ERASMO MEOZ DE CUCUTA</t>
  </si>
  <si>
    <t>0001 
(2011-016B)</t>
  </si>
  <si>
    <t>2015 - 037</t>
  </si>
  <si>
    <t xml:space="preserve">    </t>
  </si>
  <si>
    <t>2014-001</t>
  </si>
  <si>
    <t>SOCIEDAD CALDENSE DE 
ANESTESIOLOGÍA SCA</t>
  </si>
  <si>
    <t>2015-074</t>
  </si>
  <si>
    <t>2015 - 075</t>
  </si>
  <si>
    <t>2015 - 076</t>
  </si>
  <si>
    <t>Fundación para la prevención, atención y desarrollo humano COANGEL</t>
  </si>
  <si>
    <t>ESE Hospital Local San Juan de Dios. PENSILVANIA</t>
  </si>
  <si>
    <t>PASTO</t>
  </si>
  <si>
    <t>HOSPITAL CIVIL DE IPIALES</t>
  </si>
  <si>
    <t>HOSPIITAL UNIVERSITARIO SAN VICENTE DE PAUL FUNDACIÓN- MEDELLIN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</si>
</sst>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\-mmm\-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5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63"/>
      <name val="Arial"/>
      <family val="2"/>
    </font>
    <font>
      <sz val="11"/>
      <color indexed="63"/>
      <name val="Arial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rgb="FF3B3B3B"/>
      <name val="Arial"/>
      <family val="2"/>
    </font>
    <font>
      <sz val="11"/>
      <color rgb="FF3B3B3B"/>
      <name val="Arial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47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16" borderId="12" xfId="53" applyFont="1" applyFill="1" applyBorder="1" applyAlignment="1" applyProtection="1">
      <alignment horizontal="center" vertical="center" wrapText="1"/>
      <protection/>
    </xf>
    <xf numFmtId="0" fontId="4" fillId="16" borderId="13" xfId="53" applyFont="1" applyFill="1" applyBorder="1" applyAlignment="1" applyProtection="1">
      <alignment horizontal="center" vertical="center" wrapText="1"/>
      <protection/>
    </xf>
    <xf numFmtId="0" fontId="4" fillId="16" borderId="14" xfId="53" applyFont="1" applyFill="1" applyBorder="1" applyAlignment="1" applyProtection="1">
      <alignment horizontal="center" vertical="center" wrapText="1"/>
      <protection/>
    </xf>
    <xf numFmtId="0" fontId="4" fillId="16" borderId="14" xfId="0" applyFont="1" applyFill="1" applyBorder="1" applyAlignment="1">
      <alignment horizontal="center" vertical="center" wrapText="1"/>
    </xf>
    <xf numFmtId="14" fontId="4" fillId="16" borderId="14" xfId="53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vertical="center" wrapText="1"/>
    </xf>
    <xf numFmtId="15" fontId="47" fillId="0" borderId="10" xfId="0" applyNumberFormat="1" applyFont="1" applyFill="1" applyBorder="1" applyAlignment="1">
      <alignment vertical="center"/>
    </xf>
    <xf numFmtId="15" fontId="47" fillId="0" borderId="15" xfId="0" applyNumberFormat="1" applyFont="1" applyFill="1" applyBorder="1" applyAlignment="1">
      <alignment vertical="center"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54" applyFont="1" applyFill="1" applyBorder="1" applyAlignment="1" applyProtection="1">
      <alignment vertical="center" wrapText="1"/>
      <protection/>
    </xf>
    <xf numFmtId="15" fontId="47" fillId="0" borderId="17" xfId="0" applyNumberFormat="1" applyFont="1" applyFill="1" applyBorder="1" applyAlignment="1">
      <alignment vertical="center"/>
    </xf>
    <xf numFmtId="0" fontId="5" fillId="0" borderId="10" xfId="54" applyFont="1" applyFill="1" applyBorder="1" applyAlignment="1" applyProtection="1">
      <alignment vertical="center" wrapText="1"/>
      <protection locked="0"/>
    </xf>
    <xf numFmtId="15" fontId="47" fillId="0" borderId="10" xfId="0" applyNumberFormat="1" applyFont="1" applyBorder="1" applyAlignment="1">
      <alignment vertical="center"/>
    </xf>
    <xf numFmtId="15" fontId="0" fillId="0" borderId="10" xfId="0" applyNumberFormat="1" applyBorder="1" applyAlignment="1">
      <alignment vertical="center"/>
    </xf>
    <xf numFmtId="0" fontId="5" fillId="0" borderId="15" xfId="54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15" fontId="47" fillId="0" borderId="10" xfId="0" applyNumberFormat="1" applyFont="1" applyFill="1" applyBorder="1" applyAlignment="1">
      <alignment vertical="center" wrapText="1"/>
    </xf>
    <xf numFmtId="0" fontId="47" fillId="0" borderId="17" xfId="0" applyFont="1" applyFill="1" applyBorder="1" applyAlignment="1">
      <alignment vertical="center"/>
    </xf>
    <xf numFmtId="15" fontId="47" fillId="0" borderId="10" xfId="0" applyNumberFormat="1" applyFont="1" applyFill="1" applyBorder="1" applyAlignment="1">
      <alignment horizontal="right" vertical="center"/>
    </xf>
    <xf numFmtId="172" fontId="5" fillId="0" borderId="10" xfId="54" applyNumberFormat="1" applyFont="1" applyFill="1" applyBorder="1" applyAlignment="1" applyProtection="1">
      <alignment horizontal="right" vertical="center" wrapText="1"/>
      <protection/>
    </xf>
    <xf numFmtId="15" fontId="5" fillId="0" borderId="10" xfId="54" applyNumberFormat="1" applyFont="1" applyFill="1" applyBorder="1" applyAlignment="1" applyProtection="1">
      <alignment horizontal="right" vertical="center" wrapText="1"/>
      <protection/>
    </xf>
    <xf numFmtId="0" fontId="5" fillId="0" borderId="10" xfId="54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15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7" fillId="0" borderId="15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0" fillId="0" borderId="21" xfId="0" applyBorder="1" applyAlignment="1">
      <alignment horizontal="center" vertical="center"/>
    </xf>
    <xf numFmtId="0" fontId="47" fillId="0" borderId="17" xfId="0" applyFont="1" applyFill="1" applyBorder="1" applyAlignment="1">
      <alignment vertical="center" wrapText="1"/>
    </xf>
    <xf numFmtId="0" fontId="5" fillId="33" borderId="10" xfId="54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0" fontId="5" fillId="0" borderId="17" xfId="54" applyFont="1" applyFill="1" applyBorder="1" applyAlignment="1" applyProtection="1">
      <alignment vertical="center" wrapText="1"/>
      <protection/>
    </xf>
    <xf numFmtId="15" fontId="0" fillId="0" borderId="17" xfId="0" applyNumberFormat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5" fillId="0" borderId="21" xfId="54" applyFont="1" applyFill="1" applyBorder="1" applyAlignment="1" applyProtection="1">
      <alignment vertical="center" wrapText="1"/>
      <protection locked="0"/>
    </xf>
    <xf numFmtId="15" fontId="47" fillId="0" borderId="21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15" fontId="47" fillId="0" borderId="24" xfId="0" applyNumberFormat="1" applyFont="1" applyFill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5" fillId="0" borderId="14" xfId="54" applyFont="1" applyFill="1" applyBorder="1" applyAlignment="1" applyProtection="1">
      <alignment vertical="center" wrapText="1"/>
      <protection locked="0"/>
    </xf>
    <xf numFmtId="15" fontId="47" fillId="0" borderId="14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7" fillId="0" borderId="24" xfId="0" applyFont="1" applyFill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textRotation="45"/>
    </xf>
    <xf numFmtId="0" fontId="46" fillId="0" borderId="10" xfId="0" applyFont="1" applyBorder="1" applyAlignment="1">
      <alignment horizontal="center" vertical="center" textRotation="45"/>
    </xf>
    <xf numFmtId="0" fontId="46" fillId="0" borderId="15" xfId="0" applyFont="1" applyBorder="1" applyAlignment="1">
      <alignment horizontal="center" vertical="center" textRotation="45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6" fillId="0" borderId="34" xfId="0" applyFont="1" applyBorder="1" applyAlignment="1">
      <alignment horizontal="center" vertical="center" textRotation="45" wrapText="1"/>
    </xf>
    <xf numFmtId="0" fontId="46" fillId="0" borderId="35" xfId="0" applyFont="1" applyBorder="1" applyAlignment="1">
      <alignment horizontal="center" vertical="center" textRotation="45" wrapText="1"/>
    </xf>
    <xf numFmtId="0" fontId="46" fillId="0" borderId="36" xfId="0" applyFont="1" applyBorder="1" applyAlignment="1">
      <alignment horizontal="center" vertical="center" textRotation="45" wrapText="1"/>
    </xf>
    <xf numFmtId="0" fontId="0" fillId="0" borderId="32" xfId="0" applyBorder="1" applyAlignment="1">
      <alignment horizontal="center"/>
    </xf>
    <xf numFmtId="0" fontId="46" fillId="0" borderId="34" xfId="0" applyFont="1" applyBorder="1" applyAlignment="1">
      <alignment horizontal="center" vertical="center" textRotation="45"/>
    </xf>
    <xf numFmtId="0" fontId="46" fillId="0" borderId="35" xfId="0" applyFont="1" applyBorder="1" applyAlignment="1">
      <alignment horizontal="center" vertical="center" textRotation="45"/>
    </xf>
    <xf numFmtId="0" fontId="46" fillId="0" borderId="36" xfId="0" applyFont="1" applyBorder="1" applyAlignment="1">
      <alignment horizontal="center" vertical="center" textRotation="45"/>
    </xf>
    <xf numFmtId="0" fontId="0" fillId="0" borderId="1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6" fillId="0" borderId="37" xfId="0" applyFont="1" applyBorder="1" applyAlignment="1">
      <alignment horizontal="center" vertical="center" textRotation="45"/>
    </xf>
    <xf numFmtId="0" fontId="46" fillId="0" borderId="38" xfId="0" applyFont="1" applyBorder="1" applyAlignment="1">
      <alignment horizontal="center" vertical="center" textRotation="45"/>
    </xf>
    <xf numFmtId="0" fontId="46" fillId="0" borderId="39" xfId="0" applyFont="1" applyBorder="1" applyAlignment="1">
      <alignment horizontal="center" vertical="center" textRotation="45"/>
    </xf>
    <xf numFmtId="0" fontId="0" fillId="0" borderId="23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 textRotation="90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2°Convenios_IES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39</xdr:row>
      <xdr:rowOff>0</xdr:rowOff>
    </xdr:from>
    <xdr:to>
      <xdr:col>6</xdr:col>
      <xdr:colOff>190500</xdr:colOff>
      <xdr:row>39</xdr:row>
      <xdr:rowOff>142875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8165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190500</xdr:colOff>
      <xdr:row>39</xdr:row>
      <xdr:rowOff>142875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8165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00"/>
  <sheetViews>
    <sheetView tabSelected="1" zoomScalePageLayoutView="0" workbookViewId="0" topLeftCell="A1">
      <selection activeCell="I7" sqref="I7"/>
    </sheetView>
  </sheetViews>
  <sheetFormatPr defaultColWidth="11.421875" defaultRowHeight="15"/>
  <cols>
    <col min="1" max="1" width="4.421875" style="37" customWidth="1"/>
    <col min="3" max="3" width="13.28125" style="0" customWidth="1"/>
    <col min="4" max="4" width="25.00390625" style="26" customWidth="1"/>
    <col min="5" max="6" width="11.421875" style="26" customWidth="1"/>
    <col min="7" max="218" width="11.421875" style="3" customWidth="1"/>
  </cols>
  <sheetData>
    <row r="1" spans="1:6" ht="15" customHeight="1">
      <c r="A1" s="81" t="s">
        <v>14</v>
      </c>
      <c r="B1" s="81"/>
      <c r="C1" s="81"/>
      <c r="D1" s="81"/>
      <c r="E1" s="81"/>
      <c r="F1" s="81"/>
    </row>
    <row r="2" spans="1:6" ht="15.75" customHeight="1" thickBot="1">
      <c r="A2" s="82"/>
      <c r="B2" s="82"/>
      <c r="C2" s="82"/>
      <c r="D2" s="82"/>
      <c r="E2" s="82"/>
      <c r="F2" s="82"/>
    </row>
    <row r="3" spans="1:6" ht="45" customHeight="1" thickBot="1">
      <c r="A3" s="5" t="s">
        <v>72</v>
      </c>
      <c r="B3" s="5" t="s">
        <v>79</v>
      </c>
      <c r="C3" s="6" t="s">
        <v>31</v>
      </c>
      <c r="D3" s="7" t="s">
        <v>88</v>
      </c>
      <c r="E3" s="8" t="s">
        <v>15</v>
      </c>
      <c r="F3" s="9" t="s">
        <v>16</v>
      </c>
    </row>
    <row r="4" spans="1:6" ht="15.75" thickBot="1">
      <c r="A4" s="94"/>
      <c r="B4" s="94"/>
      <c r="C4" s="94"/>
      <c r="D4" s="94"/>
      <c r="E4" s="94"/>
      <c r="F4" s="94"/>
    </row>
    <row r="5" spans="1:6" ht="22.5">
      <c r="A5" s="34">
        <v>1</v>
      </c>
      <c r="B5" s="100" t="s">
        <v>82</v>
      </c>
      <c r="C5" s="16" t="s">
        <v>133</v>
      </c>
      <c r="D5" s="10" t="s">
        <v>134</v>
      </c>
      <c r="E5" s="11">
        <v>41658</v>
      </c>
      <c r="F5" s="11">
        <v>42754</v>
      </c>
    </row>
    <row r="6" spans="1:6" ht="15">
      <c r="A6" s="35">
        <v>2</v>
      </c>
      <c r="B6" s="101"/>
      <c r="C6" s="16" t="s">
        <v>44</v>
      </c>
      <c r="D6" s="22" t="s">
        <v>9</v>
      </c>
      <c r="E6" s="11">
        <v>40702</v>
      </c>
      <c r="F6" s="11">
        <v>44354</v>
      </c>
    </row>
    <row r="7" spans="1:6" ht="102" customHeight="1">
      <c r="A7" s="35">
        <v>3</v>
      </c>
      <c r="B7" s="101"/>
      <c r="C7" s="70" t="s">
        <v>60</v>
      </c>
      <c r="D7" s="71" t="s">
        <v>6</v>
      </c>
      <c r="E7" s="63">
        <v>40594</v>
      </c>
      <c r="F7" s="63">
        <v>44246</v>
      </c>
    </row>
    <row r="8" spans="1:6" ht="199.5" customHeight="1">
      <c r="A8" s="35">
        <v>4</v>
      </c>
      <c r="B8" s="101"/>
      <c r="C8" s="15" t="s">
        <v>77</v>
      </c>
      <c r="D8" s="22" t="s">
        <v>0</v>
      </c>
      <c r="E8" s="11">
        <v>41026</v>
      </c>
      <c r="F8" s="23">
        <f>E8*10</f>
        <v>410260</v>
      </c>
    </row>
    <row r="9" spans="1:6" ht="23.25" thickBot="1">
      <c r="A9" s="49">
        <v>5</v>
      </c>
      <c r="B9" s="101"/>
      <c r="C9" s="16" t="s">
        <v>43</v>
      </c>
      <c r="D9" s="22" t="s">
        <v>2</v>
      </c>
      <c r="E9" s="11">
        <v>40911</v>
      </c>
      <c r="F9" s="11">
        <v>44563</v>
      </c>
    </row>
    <row r="10" spans="1:6" ht="188.25" customHeight="1" thickBot="1">
      <c r="A10" s="72">
        <v>6</v>
      </c>
      <c r="B10" s="102"/>
      <c r="C10" s="51" t="s">
        <v>104</v>
      </c>
      <c r="D10" s="25" t="s">
        <v>101</v>
      </c>
      <c r="E10" s="12">
        <v>41150</v>
      </c>
      <c r="F10" s="12">
        <f>E10*10</f>
        <v>411500</v>
      </c>
    </row>
    <row r="11" spans="1:6" ht="15.75" thickBot="1">
      <c r="A11" s="86"/>
      <c r="B11" s="86"/>
      <c r="C11" s="86"/>
      <c r="D11" s="86"/>
      <c r="E11" s="86"/>
      <c r="F11" s="86"/>
    </row>
    <row r="12" spans="1:6" ht="80.25" customHeight="1" thickBot="1">
      <c r="A12" s="56">
        <v>7</v>
      </c>
      <c r="B12" s="57" t="s">
        <v>81</v>
      </c>
      <c r="C12" s="42" t="s">
        <v>58</v>
      </c>
      <c r="D12" s="58" t="s">
        <v>59</v>
      </c>
      <c r="E12" s="59">
        <v>40583</v>
      </c>
      <c r="F12" s="59">
        <v>44235</v>
      </c>
    </row>
    <row r="13" spans="1:6" ht="18" customHeight="1" thickBot="1">
      <c r="A13" s="89"/>
      <c r="B13" s="90"/>
      <c r="C13" s="90"/>
      <c r="D13" s="90"/>
      <c r="E13" s="90"/>
      <c r="F13" s="90"/>
    </row>
    <row r="14" spans="1:6" ht="80.25" customHeight="1" thickBot="1">
      <c r="A14" s="56">
        <v>8</v>
      </c>
      <c r="B14" s="64" t="s">
        <v>127</v>
      </c>
      <c r="C14" s="56" t="s">
        <v>128</v>
      </c>
      <c r="D14" s="65" t="s">
        <v>129</v>
      </c>
      <c r="E14" s="66">
        <v>41950</v>
      </c>
      <c r="F14" s="66">
        <v>45968</v>
      </c>
    </row>
    <row r="15" spans="1:219" s="60" customFormat="1" ht="15.75" thickBot="1">
      <c r="A15" s="98"/>
      <c r="B15" s="99"/>
      <c r="C15" s="99"/>
      <c r="D15" s="99"/>
      <c r="E15" s="99"/>
      <c r="F15" s="99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1"/>
    </row>
    <row r="16" spans="1:6" ht="72.75" customHeight="1">
      <c r="A16" s="48">
        <v>9</v>
      </c>
      <c r="B16" s="95" t="s">
        <v>80</v>
      </c>
      <c r="C16" s="50" t="s">
        <v>106</v>
      </c>
      <c r="D16" s="46" t="s">
        <v>107</v>
      </c>
      <c r="E16" s="47">
        <v>41351</v>
      </c>
      <c r="F16" s="47">
        <v>45003</v>
      </c>
    </row>
    <row r="17" spans="1:6" ht="108" customHeight="1">
      <c r="A17" s="36">
        <v>10</v>
      </c>
      <c r="B17" s="96"/>
      <c r="C17" s="67" t="s">
        <v>130</v>
      </c>
      <c r="D17" s="44" t="s">
        <v>11</v>
      </c>
      <c r="E17" s="11">
        <v>40634</v>
      </c>
      <c r="F17" s="11">
        <v>44289</v>
      </c>
    </row>
    <row r="18" spans="1:6" ht="102.75" customHeight="1">
      <c r="A18" s="36">
        <v>11</v>
      </c>
      <c r="B18" s="96"/>
      <c r="C18" s="16" t="s">
        <v>73</v>
      </c>
      <c r="D18" s="14" t="s">
        <v>71</v>
      </c>
      <c r="E18" s="11">
        <v>40974</v>
      </c>
      <c r="F18" s="11">
        <f>E18*10</f>
        <v>409740</v>
      </c>
    </row>
    <row r="19" spans="1:6" ht="45" customHeight="1">
      <c r="A19" s="36">
        <v>12</v>
      </c>
      <c r="B19" s="96"/>
      <c r="C19" s="16" t="s">
        <v>131</v>
      </c>
      <c r="D19" s="10" t="s">
        <v>123</v>
      </c>
      <c r="E19" s="11">
        <v>42062</v>
      </c>
      <c r="F19" s="11">
        <v>45715</v>
      </c>
    </row>
    <row r="20" spans="1:6" ht="15">
      <c r="A20" s="36">
        <v>13</v>
      </c>
      <c r="B20" s="96"/>
      <c r="C20" s="16" t="s">
        <v>119</v>
      </c>
      <c r="D20" s="10" t="s">
        <v>120</v>
      </c>
      <c r="E20" s="11">
        <v>41891</v>
      </c>
      <c r="F20" s="11">
        <v>45544</v>
      </c>
    </row>
    <row r="21" spans="1:234" ht="33.75">
      <c r="A21" s="36">
        <v>14</v>
      </c>
      <c r="B21" s="96"/>
      <c r="C21" s="16" t="s">
        <v>121</v>
      </c>
      <c r="D21" s="10" t="s">
        <v>122</v>
      </c>
      <c r="E21" s="11">
        <v>41893</v>
      </c>
      <c r="F21" s="27">
        <v>45546</v>
      </c>
      <c r="BI21" s="3" t="s">
        <v>91</v>
      </c>
      <c r="BJ21" s="3" t="s">
        <v>8</v>
      </c>
      <c r="BK21" s="3" t="s">
        <v>91</v>
      </c>
      <c r="BL21" s="3" t="s">
        <v>8</v>
      </c>
      <c r="BM21" s="3" t="s">
        <v>91</v>
      </c>
      <c r="BN21" s="3" t="s">
        <v>8</v>
      </c>
      <c r="BO21" s="3" t="s">
        <v>91</v>
      </c>
      <c r="BP21" s="3" t="s">
        <v>8</v>
      </c>
      <c r="BQ21" s="3" t="s">
        <v>91</v>
      </c>
      <c r="BR21" s="3" t="s">
        <v>8</v>
      </c>
      <c r="BS21" s="3" t="s">
        <v>91</v>
      </c>
      <c r="BT21" s="3" t="s">
        <v>8</v>
      </c>
      <c r="BU21" s="3" t="s">
        <v>91</v>
      </c>
      <c r="BV21" s="3" t="s">
        <v>8</v>
      </c>
      <c r="BW21" s="3" t="s">
        <v>91</v>
      </c>
      <c r="BX21" s="3" t="s">
        <v>8</v>
      </c>
      <c r="BY21" s="3" t="s">
        <v>91</v>
      </c>
      <c r="BZ21" s="3" t="s">
        <v>8</v>
      </c>
      <c r="CA21" s="3" t="s">
        <v>91</v>
      </c>
      <c r="CB21" s="3" t="s">
        <v>8</v>
      </c>
      <c r="CC21" s="3" t="s">
        <v>91</v>
      </c>
      <c r="CD21" s="3" t="s">
        <v>8</v>
      </c>
      <c r="CE21" s="3" t="s">
        <v>91</v>
      </c>
      <c r="CF21" s="3" t="s">
        <v>8</v>
      </c>
      <c r="CG21" s="3" t="s">
        <v>91</v>
      </c>
      <c r="CH21" s="3" t="s">
        <v>8</v>
      </c>
      <c r="CI21" s="3" t="s">
        <v>91</v>
      </c>
      <c r="CJ21" s="3" t="s">
        <v>8</v>
      </c>
      <c r="CK21" s="3" t="s">
        <v>91</v>
      </c>
      <c r="CL21" s="3" t="s">
        <v>8</v>
      </c>
      <c r="CM21" s="3" t="s">
        <v>91</v>
      </c>
      <c r="CN21" s="3" t="s">
        <v>8</v>
      </c>
      <c r="CO21" s="3" t="s">
        <v>91</v>
      </c>
      <c r="CP21" s="3" t="s">
        <v>8</v>
      </c>
      <c r="CQ21" s="3" t="s">
        <v>91</v>
      </c>
      <c r="CR21" s="3" t="s">
        <v>8</v>
      </c>
      <c r="CS21" s="3" t="s">
        <v>91</v>
      </c>
      <c r="CT21" s="3" t="s">
        <v>8</v>
      </c>
      <c r="CU21" s="3" t="s">
        <v>91</v>
      </c>
      <c r="CV21" s="3" t="s">
        <v>8</v>
      </c>
      <c r="CW21" s="3" t="s">
        <v>91</v>
      </c>
      <c r="CX21" s="3" t="s">
        <v>8</v>
      </c>
      <c r="CY21" s="3" t="s">
        <v>91</v>
      </c>
      <c r="CZ21" s="3" t="s">
        <v>8</v>
      </c>
      <c r="DA21" s="3" t="s">
        <v>91</v>
      </c>
      <c r="DB21" s="3" t="s">
        <v>8</v>
      </c>
      <c r="DC21" s="3" t="s">
        <v>91</v>
      </c>
      <c r="DD21" s="3" t="s">
        <v>8</v>
      </c>
      <c r="DE21" s="3" t="s">
        <v>91</v>
      </c>
      <c r="DF21" s="3" t="s">
        <v>8</v>
      </c>
      <c r="DG21" s="3" t="s">
        <v>91</v>
      </c>
      <c r="DH21" s="3" t="s">
        <v>8</v>
      </c>
      <c r="DI21" s="3" t="s">
        <v>91</v>
      </c>
      <c r="DJ21" s="3" t="s">
        <v>8</v>
      </c>
      <c r="DK21" s="3" t="s">
        <v>91</v>
      </c>
      <c r="DL21" s="3" t="s">
        <v>8</v>
      </c>
      <c r="DM21" s="3" t="s">
        <v>91</v>
      </c>
      <c r="DN21" s="3" t="s">
        <v>8</v>
      </c>
      <c r="DO21" s="3" t="s">
        <v>91</v>
      </c>
      <c r="DP21" s="41" t="s">
        <v>8</v>
      </c>
      <c r="DQ21" s="3" t="s">
        <v>91</v>
      </c>
      <c r="DR21" s="41" t="s">
        <v>8</v>
      </c>
      <c r="DS21" s="3" t="s">
        <v>91</v>
      </c>
      <c r="DT21" s="41" t="s">
        <v>8</v>
      </c>
      <c r="DU21" s="3" t="s">
        <v>91</v>
      </c>
      <c r="DV21" s="41" t="s">
        <v>8</v>
      </c>
      <c r="DW21" s="3" t="s">
        <v>91</v>
      </c>
      <c r="DX21" s="41" t="s">
        <v>8</v>
      </c>
      <c r="DY21" s="3" t="s">
        <v>91</v>
      </c>
      <c r="DZ21" s="41" t="s">
        <v>8</v>
      </c>
      <c r="EA21" s="3" t="s">
        <v>91</v>
      </c>
      <c r="EB21" s="41" t="s">
        <v>8</v>
      </c>
      <c r="EC21" s="3" t="s">
        <v>91</v>
      </c>
      <c r="ED21" s="41" t="s">
        <v>8</v>
      </c>
      <c r="EE21" s="3" t="s">
        <v>91</v>
      </c>
      <c r="EF21" s="41" t="s">
        <v>8</v>
      </c>
      <c r="EG21" s="3" t="s">
        <v>91</v>
      </c>
      <c r="EH21" s="41" t="s">
        <v>8</v>
      </c>
      <c r="EI21" s="3" t="s">
        <v>91</v>
      </c>
      <c r="EJ21" s="41" t="s">
        <v>8</v>
      </c>
      <c r="EK21" s="3" t="s">
        <v>91</v>
      </c>
      <c r="EL21" s="41" t="s">
        <v>8</v>
      </c>
      <c r="EM21" s="3" t="s">
        <v>91</v>
      </c>
      <c r="EN21" s="41" t="s">
        <v>8</v>
      </c>
      <c r="EO21" s="3" t="s">
        <v>91</v>
      </c>
      <c r="EP21" s="41" t="s">
        <v>8</v>
      </c>
      <c r="EQ21" s="3" t="s">
        <v>91</v>
      </c>
      <c r="ER21" s="41" t="s">
        <v>8</v>
      </c>
      <c r="ES21" s="3" t="s">
        <v>91</v>
      </c>
      <c r="ET21" s="41" t="s">
        <v>8</v>
      </c>
      <c r="EU21" s="3" t="s">
        <v>91</v>
      </c>
      <c r="EV21" s="41" t="s">
        <v>8</v>
      </c>
      <c r="EW21" s="3" t="s">
        <v>91</v>
      </c>
      <c r="EX21" s="41" t="s">
        <v>8</v>
      </c>
      <c r="EY21" s="3" t="s">
        <v>91</v>
      </c>
      <c r="EZ21" s="41" t="s">
        <v>8</v>
      </c>
      <c r="FA21" s="3" t="s">
        <v>91</v>
      </c>
      <c r="FB21" s="41" t="s">
        <v>8</v>
      </c>
      <c r="FC21" s="3" t="s">
        <v>91</v>
      </c>
      <c r="FD21" s="41" t="s">
        <v>8</v>
      </c>
      <c r="FE21" s="3" t="s">
        <v>91</v>
      </c>
      <c r="FF21" s="41" t="s">
        <v>8</v>
      </c>
      <c r="FG21" s="3" t="s">
        <v>91</v>
      </c>
      <c r="FH21" s="41" t="s">
        <v>8</v>
      </c>
      <c r="FI21" s="3" t="s">
        <v>91</v>
      </c>
      <c r="FJ21" s="41" t="s">
        <v>8</v>
      </c>
      <c r="FK21" s="3" t="s">
        <v>91</v>
      </c>
      <c r="FL21" s="41" t="s">
        <v>8</v>
      </c>
      <c r="FM21" s="3" t="s">
        <v>91</v>
      </c>
      <c r="FN21" s="41" t="s">
        <v>8</v>
      </c>
      <c r="FO21" s="3" t="s">
        <v>91</v>
      </c>
      <c r="FP21" s="41" t="s">
        <v>8</v>
      </c>
      <c r="FQ21" s="3" t="s">
        <v>91</v>
      </c>
      <c r="FR21" s="41" t="s">
        <v>8</v>
      </c>
      <c r="FS21" s="3" t="s">
        <v>91</v>
      </c>
      <c r="FT21" s="41" t="s">
        <v>8</v>
      </c>
      <c r="FU21" s="3" t="s">
        <v>91</v>
      </c>
      <c r="FV21" s="41" t="s">
        <v>8</v>
      </c>
      <c r="FW21" s="3" t="s">
        <v>91</v>
      </c>
      <c r="FX21" s="41" t="s">
        <v>8</v>
      </c>
      <c r="FY21" s="3" t="s">
        <v>91</v>
      </c>
      <c r="FZ21" s="41" t="s">
        <v>8</v>
      </c>
      <c r="GA21" s="3" t="s">
        <v>91</v>
      </c>
      <c r="GB21" s="41" t="s">
        <v>8</v>
      </c>
      <c r="GC21" s="3" t="s">
        <v>91</v>
      </c>
      <c r="GD21" s="41" t="s">
        <v>8</v>
      </c>
      <c r="GE21" s="3" t="s">
        <v>91</v>
      </c>
      <c r="GF21" s="41" t="s">
        <v>8</v>
      </c>
      <c r="GG21" s="3" t="s">
        <v>91</v>
      </c>
      <c r="GH21" s="41" t="s">
        <v>8</v>
      </c>
      <c r="GI21" s="3" t="s">
        <v>91</v>
      </c>
      <c r="GJ21" s="41" t="s">
        <v>8</v>
      </c>
      <c r="GK21" s="3" t="s">
        <v>91</v>
      </c>
      <c r="GL21" s="41" t="s">
        <v>8</v>
      </c>
      <c r="GM21" s="3" t="s">
        <v>91</v>
      </c>
      <c r="GN21" s="41" t="s">
        <v>8</v>
      </c>
      <c r="GO21" s="3" t="s">
        <v>91</v>
      </c>
      <c r="GP21" s="41" t="s">
        <v>8</v>
      </c>
      <c r="GQ21" s="3" t="s">
        <v>91</v>
      </c>
      <c r="GR21" s="41" t="s">
        <v>8</v>
      </c>
      <c r="GS21" s="3" t="s">
        <v>91</v>
      </c>
      <c r="GT21" s="41" t="s">
        <v>8</v>
      </c>
      <c r="GU21" s="3" t="s">
        <v>91</v>
      </c>
      <c r="GV21" s="41" t="s">
        <v>8</v>
      </c>
      <c r="GW21" s="3" t="s">
        <v>91</v>
      </c>
      <c r="GX21" s="41" t="s">
        <v>8</v>
      </c>
      <c r="GY21" s="3" t="s">
        <v>91</v>
      </c>
      <c r="GZ21" s="41" t="s">
        <v>8</v>
      </c>
      <c r="HA21" s="3" t="s">
        <v>91</v>
      </c>
      <c r="HB21" s="41" t="s">
        <v>8</v>
      </c>
      <c r="HC21" s="3" t="s">
        <v>91</v>
      </c>
      <c r="HD21" s="41" t="s">
        <v>8</v>
      </c>
      <c r="HE21" s="3" t="s">
        <v>91</v>
      </c>
      <c r="HF21" s="41" t="s">
        <v>8</v>
      </c>
      <c r="HG21" s="3" t="s">
        <v>91</v>
      </c>
      <c r="HH21" s="41" t="s">
        <v>8</v>
      </c>
      <c r="HI21" s="3" t="s">
        <v>91</v>
      </c>
      <c r="HJ21" s="41" t="s">
        <v>8</v>
      </c>
      <c r="HK21" s="4" t="s">
        <v>91</v>
      </c>
      <c r="HL21" s="1" t="s">
        <v>8</v>
      </c>
      <c r="HM21" s="4" t="s">
        <v>91</v>
      </c>
      <c r="HN21" s="1" t="s">
        <v>8</v>
      </c>
      <c r="HO21" s="4" t="s">
        <v>91</v>
      </c>
      <c r="HP21" s="1" t="s">
        <v>8</v>
      </c>
      <c r="HQ21" s="4" t="s">
        <v>91</v>
      </c>
      <c r="HR21" s="1" t="s">
        <v>8</v>
      </c>
      <c r="HS21" s="4" t="s">
        <v>91</v>
      </c>
      <c r="HT21" s="1" t="s">
        <v>8</v>
      </c>
      <c r="HU21" s="4" t="s">
        <v>91</v>
      </c>
      <c r="HV21" s="1" t="s">
        <v>8</v>
      </c>
      <c r="HW21" s="4" t="s">
        <v>91</v>
      </c>
      <c r="HX21" s="1" t="s">
        <v>8</v>
      </c>
      <c r="HY21" s="4" t="s">
        <v>91</v>
      </c>
      <c r="HZ21" s="1" t="s">
        <v>8</v>
      </c>
    </row>
    <row r="22" spans="1:234" ht="117" customHeight="1">
      <c r="A22" s="36">
        <v>15</v>
      </c>
      <c r="B22" s="96"/>
      <c r="C22" s="16" t="s">
        <v>32</v>
      </c>
      <c r="D22" s="22" t="s">
        <v>114</v>
      </c>
      <c r="E22" s="11">
        <v>40513</v>
      </c>
      <c r="F22" s="11">
        <v>44165</v>
      </c>
      <c r="DP22" s="41"/>
      <c r="DR22" s="41"/>
      <c r="DT22" s="41"/>
      <c r="DV22" s="41"/>
      <c r="DX22" s="41"/>
      <c r="DZ22" s="41"/>
      <c r="EB22" s="41"/>
      <c r="ED22" s="41"/>
      <c r="EF22" s="41"/>
      <c r="EH22" s="41"/>
      <c r="EJ22" s="41"/>
      <c r="EL22" s="41"/>
      <c r="EN22" s="41"/>
      <c r="EP22" s="41"/>
      <c r="ER22" s="41"/>
      <c r="ET22" s="41"/>
      <c r="EV22" s="41"/>
      <c r="EX22" s="41"/>
      <c r="EZ22" s="41"/>
      <c r="FB22" s="41"/>
      <c r="FD22" s="41"/>
      <c r="FF22" s="41"/>
      <c r="FH22" s="41"/>
      <c r="FJ22" s="41"/>
      <c r="FL22" s="41"/>
      <c r="FN22" s="41"/>
      <c r="FP22" s="41"/>
      <c r="FR22" s="41"/>
      <c r="FT22" s="41"/>
      <c r="FV22" s="41"/>
      <c r="FX22" s="41"/>
      <c r="FZ22" s="41"/>
      <c r="GB22" s="41"/>
      <c r="GD22" s="41"/>
      <c r="GF22" s="41"/>
      <c r="GH22" s="41"/>
      <c r="GJ22" s="41"/>
      <c r="GL22" s="41"/>
      <c r="GN22" s="41"/>
      <c r="GP22" s="41"/>
      <c r="GR22" s="41"/>
      <c r="GT22" s="41"/>
      <c r="GV22" s="41"/>
      <c r="GX22" s="41"/>
      <c r="GZ22" s="41"/>
      <c r="HB22" s="41"/>
      <c r="HD22" s="41"/>
      <c r="HF22" s="41"/>
      <c r="HH22" s="41"/>
      <c r="HJ22" s="41"/>
      <c r="HK22" s="3"/>
      <c r="HL22" s="41"/>
      <c r="HM22" s="3"/>
      <c r="HN22" s="41"/>
      <c r="HO22" s="3"/>
      <c r="HP22" s="41"/>
      <c r="HQ22" s="3"/>
      <c r="HR22" s="41"/>
      <c r="HS22" s="3"/>
      <c r="HT22" s="41"/>
      <c r="HU22" s="3"/>
      <c r="HV22" s="41"/>
      <c r="HW22" s="3"/>
      <c r="HX22" s="41"/>
      <c r="HY22" s="3"/>
      <c r="HZ22" s="41"/>
    </row>
    <row r="23" spans="1:6" ht="15">
      <c r="A23" s="36">
        <v>16</v>
      </c>
      <c r="B23" s="96"/>
      <c r="C23" s="16" t="s">
        <v>33</v>
      </c>
      <c r="D23" s="22" t="s">
        <v>99</v>
      </c>
      <c r="E23" s="11">
        <v>40868</v>
      </c>
      <c r="F23" s="11">
        <v>44520</v>
      </c>
    </row>
    <row r="24" spans="1:6" ht="113.25" customHeight="1">
      <c r="A24" s="36">
        <v>17</v>
      </c>
      <c r="B24" s="96"/>
      <c r="C24" s="16" t="s">
        <v>35</v>
      </c>
      <c r="D24" s="22" t="s">
        <v>100</v>
      </c>
      <c r="E24" s="11">
        <v>40513</v>
      </c>
      <c r="F24" s="11">
        <v>44165</v>
      </c>
    </row>
    <row r="25" spans="1:6" ht="22.5">
      <c r="A25" s="36">
        <v>18</v>
      </c>
      <c r="B25" s="96"/>
      <c r="C25" s="15" t="s">
        <v>118</v>
      </c>
      <c r="D25" s="20" t="s">
        <v>117</v>
      </c>
      <c r="E25" s="24">
        <v>41915</v>
      </c>
      <c r="F25" s="24">
        <v>45568</v>
      </c>
    </row>
    <row r="26" spans="1:6" ht="45">
      <c r="A26" s="36">
        <v>19</v>
      </c>
      <c r="B26" s="96"/>
      <c r="C26" s="15" t="s">
        <v>78</v>
      </c>
      <c r="D26" s="22" t="s">
        <v>1</v>
      </c>
      <c r="E26" s="11">
        <v>41026</v>
      </c>
      <c r="F26" s="23">
        <f>E26*9</f>
        <v>369234</v>
      </c>
    </row>
    <row r="27" spans="1:6" ht="15">
      <c r="A27" s="35">
        <v>20</v>
      </c>
      <c r="B27" s="96"/>
      <c r="C27" s="4"/>
      <c r="D27" s="20" t="s">
        <v>116</v>
      </c>
      <c r="E27" s="45"/>
      <c r="F27" s="45"/>
    </row>
    <row r="28" spans="1:6" ht="78" customHeight="1">
      <c r="A28" s="35">
        <v>21</v>
      </c>
      <c r="B28" s="96"/>
      <c r="C28" s="16" t="s">
        <v>64</v>
      </c>
      <c r="D28" s="22" t="s">
        <v>5</v>
      </c>
      <c r="E28" s="11">
        <v>40555</v>
      </c>
      <c r="F28" s="11">
        <v>44207</v>
      </c>
    </row>
    <row r="29" spans="1:6" ht="33.75">
      <c r="A29" s="35">
        <v>22</v>
      </c>
      <c r="B29" s="96"/>
      <c r="C29" s="15" t="s">
        <v>109</v>
      </c>
      <c r="D29" s="20" t="s">
        <v>4</v>
      </c>
      <c r="E29" s="24">
        <v>41480</v>
      </c>
      <c r="F29" s="24">
        <v>45132</v>
      </c>
    </row>
    <row r="30" spans="1:6" ht="22.5">
      <c r="A30" s="36">
        <v>23</v>
      </c>
      <c r="B30" s="96"/>
      <c r="C30" s="16" t="s">
        <v>37</v>
      </c>
      <c r="D30" s="22" t="s">
        <v>3</v>
      </c>
      <c r="E30" s="11">
        <v>40555</v>
      </c>
      <c r="F30" s="11">
        <v>44206</v>
      </c>
    </row>
    <row r="31" spans="1:6" ht="22.5">
      <c r="A31" s="35">
        <v>24</v>
      </c>
      <c r="B31" s="96"/>
      <c r="C31" s="15" t="s">
        <v>124</v>
      </c>
      <c r="D31" s="20" t="s">
        <v>125</v>
      </c>
      <c r="E31" s="24">
        <v>42023</v>
      </c>
      <c r="F31" s="24">
        <v>45676</v>
      </c>
    </row>
    <row r="32" spans="1:6" ht="139.5" customHeight="1">
      <c r="A32" s="35">
        <v>25</v>
      </c>
      <c r="B32" s="96"/>
      <c r="C32" s="15" t="s">
        <v>105</v>
      </c>
      <c r="D32" s="20" t="s">
        <v>27</v>
      </c>
      <c r="E32" s="24">
        <v>41325</v>
      </c>
      <c r="F32" s="24">
        <v>43361</v>
      </c>
    </row>
    <row r="33" spans="1:6" ht="15">
      <c r="A33" s="35">
        <v>26</v>
      </c>
      <c r="B33" s="96"/>
      <c r="C33" s="15" t="s">
        <v>98</v>
      </c>
      <c r="D33" s="22" t="s">
        <v>12</v>
      </c>
      <c r="E33" s="24">
        <v>41127</v>
      </c>
      <c r="F33" s="24">
        <f>E33*10</f>
        <v>411270</v>
      </c>
    </row>
    <row r="34" spans="1:6" ht="52.5" customHeight="1">
      <c r="A34" s="35">
        <v>27</v>
      </c>
      <c r="B34" s="96"/>
      <c r="C34" s="16" t="s">
        <v>49</v>
      </c>
      <c r="D34" s="10" t="s">
        <v>55</v>
      </c>
      <c r="E34" s="11">
        <v>40683</v>
      </c>
      <c r="F34" s="11">
        <v>44335</v>
      </c>
    </row>
    <row r="35" spans="1:6" ht="16.5">
      <c r="A35" s="36">
        <v>28</v>
      </c>
      <c r="B35" s="96"/>
      <c r="C35" s="16" t="s">
        <v>103</v>
      </c>
      <c r="D35" s="10" t="s">
        <v>102</v>
      </c>
      <c r="E35" s="11">
        <v>41186</v>
      </c>
      <c r="F35" s="11">
        <f>E35*10</f>
        <v>411860</v>
      </c>
    </row>
    <row r="36" spans="1:6" ht="75" customHeight="1">
      <c r="A36" s="35">
        <v>29</v>
      </c>
      <c r="B36" s="96"/>
      <c r="C36" s="15" t="s">
        <v>75</v>
      </c>
      <c r="D36" s="10" t="s">
        <v>76</v>
      </c>
      <c r="E36" s="11">
        <v>41017</v>
      </c>
      <c r="F36" s="11">
        <f>E36*10</f>
        <v>410170</v>
      </c>
    </row>
    <row r="37" spans="1:6" ht="15">
      <c r="A37" s="35">
        <v>30</v>
      </c>
      <c r="B37" s="96"/>
      <c r="C37" s="15" t="s">
        <v>96</v>
      </c>
      <c r="D37" s="22" t="s">
        <v>97</v>
      </c>
      <c r="E37" s="11">
        <v>41149</v>
      </c>
      <c r="F37" s="23">
        <f>E37*10</f>
        <v>411490</v>
      </c>
    </row>
    <row r="38" spans="1:6" ht="111" customHeight="1">
      <c r="A38" s="35">
        <v>31</v>
      </c>
      <c r="B38" s="96"/>
      <c r="C38" s="16" t="s">
        <v>70</v>
      </c>
      <c r="D38" s="10" t="s">
        <v>67</v>
      </c>
      <c r="E38" s="11">
        <v>40969</v>
      </c>
      <c r="F38" s="11">
        <f>E38*10</f>
        <v>409690</v>
      </c>
    </row>
    <row r="39" spans="1:6" ht="79.5" customHeight="1" thickBot="1">
      <c r="A39" s="72">
        <v>32</v>
      </c>
      <c r="B39" s="97"/>
      <c r="C39" s="39" t="s">
        <v>51</v>
      </c>
      <c r="D39" s="40" t="s">
        <v>13</v>
      </c>
      <c r="E39" s="12"/>
      <c r="F39" s="12">
        <v>44083</v>
      </c>
    </row>
    <row r="40" spans="1:6" ht="15.75" thickBot="1">
      <c r="A40" s="87"/>
      <c r="B40" s="88"/>
      <c r="C40" s="88"/>
      <c r="D40" s="88"/>
      <c r="E40" s="88"/>
      <c r="F40" s="88"/>
    </row>
    <row r="41" spans="1:6" ht="72.75" customHeight="1">
      <c r="A41" s="76">
        <v>33</v>
      </c>
      <c r="B41" s="83" t="s">
        <v>83</v>
      </c>
      <c r="C41" s="74" t="s">
        <v>54</v>
      </c>
      <c r="D41" s="28" t="s">
        <v>30</v>
      </c>
      <c r="E41" s="21">
        <v>40675</v>
      </c>
      <c r="F41" s="21">
        <v>44327</v>
      </c>
    </row>
    <row r="42" spans="1:6" ht="112.5" customHeight="1">
      <c r="A42" s="77">
        <v>34</v>
      </c>
      <c r="B42" s="84"/>
      <c r="C42" s="17" t="s">
        <v>63</v>
      </c>
      <c r="D42" s="10" t="s">
        <v>142</v>
      </c>
      <c r="E42" s="11">
        <v>40848</v>
      </c>
      <c r="F42" s="11">
        <v>44501</v>
      </c>
    </row>
    <row r="43" spans="1:6" ht="87.75" customHeight="1" thickBot="1">
      <c r="A43" s="78">
        <v>35</v>
      </c>
      <c r="B43" s="85"/>
      <c r="C43" s="79" t="s">
        <v>113</v>
      </c>
      <c r="D43" s="38" t="s">
        <v>85</v>
      </c>
      <c r="E43" s="12">
        <v>41628</v>
      </c>
      <c r="F43" s="12">
        <v>45280</v>
      </c>
    </row>
    <row r="44" spans="1:6" ht="15.75" thickBot="1">
      <c r="A44" s="103"/>
      <c r="B44" s="103"/>
      <c r="C44" s="103"/>
      <c r="D44" s="103"/>
      <c r="E44" s="103"/>
      <c r="F44" s="103"/>
    </row>
    <row r="45" spans="1:6" ht="15.75" thickBot="1">
      <c r="A45" s="17">
        <v>36</v>
      </c>
      <c r="B45" s="80" t="s">
        <v>140</v>
      </c>
      <c r="C45" s="17" t="s">
        <v>135</v>
      </c>
      <c r="D45" s="17" t="s">
        <v>141</v>
      </c>
      <c r="E45" s="11">
        <v>42283</v>
      </c>
      <c r="F45" s="11">
        <v>45936</v>
      </c>
    </row>
    <row r="46" spans="1:6" ht="15.75" thickBot="1">
      <c r="A46" s="103"/>
      <c r="B46" s="103"/>
      <c r="C46" s="103"/>
      <c r="D46" s="103"/>
      <c r="E46" s="103"/>
      <c r="F46" s="103"/>
    </row>
    <row r="47" spans="1:6" ht="99" customHeight="1">
      <c r="A47" s="35">
        <v>37</v>
      </c>
      <c r="B47" s="91" t="s">
        <v>84</v>
      </c>
      <c r="C47" s="18" t="s">
        <v>90</v>
      </c>
      <c r="D47" s="43" t="s">
        <v>7</v>
      </c>
      <c r="E47" s="21"/>
      <c r="F47" s="21"/>
    </row>
    <row r="48" spans="1:6" s="3" customFormat="1" ht="58.5" customHeight="1" thickBot="1">
      <c r="A48" s="49">
        <v>38</v>
      </c>
      <c r="B48" s="92"/>
      <c r="C48" s="16" t="s">
        <v>50</v>
      </c>
      <c r="D48" s="10" t="s">
        <v>29</v>
      </c>
      <c r="E48" s="11">
        <v>40660</v>
      </c>
      <c r="F48" s="11">
        <v>44312</v>
      </c>
    </row>
    <row r="49" spans="1:6" s="3" customFormat="1" ht="23.25" thickBot="1">
      <c r="A49" s="73">
        <v>39</v>
      </c>
      <c r="B49" s="93"/>
      <c r="C49" s="39" t="s">
        <v>52</v>
      </c>
      <c r="D49" s="25" t="s">
        <v>89</v>
      </c>
      <c r="E49" s="12">
        <v>40749</v>
      </c>
      <c r="F49" s="12">
        <v>44401</v>
      </c>
    </row>
    <row r="50" spans="1:234" s="53" customFormat="1" ht="15.75" thickBot="1">
      <c r="A50" s="75"/>
      <c r="B50" s="90"/>
      <c r="C50" s="90"/>
      <c r="D50" s="90"/>
      <c r="E50" s="90"/>
      <c r="F50" s="90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</row>
    <row r="51" spans="1:6" ht="78.75" customHeight="1">
      <c r="A51" s="17">
        <v>40</v>
      </c>
      <c r="B51" s="104" t="s">
        <v>87</v>
      </c>
      <c r="C51" s="17" t="s">
        <v>34</v>
      </c>
      <c r="D51" s="20" t="s">
        <v>61</v>
      </c>
      <c r="E51" s="11">
        <v>40385</v>
      </c>
      <c r="F51" s="11">
        <v>44037</v>
      </c>
    </row>
    <row r="52" spans="1:6" ht="15">
      <c r="A52" s="17">
        <v>41</v>
      </c>
      <c r="B52" s="104"/>
      <c r="C52" s="17" t="s">
        <v>41</v>
      </c>
      <c r="D52" s="20" t="s">
        <v>21</v>
      </c>
      <c r="E52" s="11">
        <v>40513</v>
      </c>
      <c r="F52" s="11">
        <v>44166</v>
      </c>
    </row>
    <row r="53" spans="1:6" ht="39.75" customHeight="1">
      <c r="A53" s="17">
        <v>42</v>
      </c>
      <c r="B53" s="104"/>
      <c r="C53" s="17" t="s">
        <v>45</v>
      </c>
      <c r="D53" s="20" t="s">
        <v>19</v>
      </c>
      <c r="E53" s="11" t="s">
        <v>126</v>
      </c>
      <c r="F53" s="11">
        <v>44166</v>
      </c>
    </row>
    <row r="54" spans="1:6" ht="99.75" customHeight="1">
      <c r="A54" s="19">
        <v>43</v>
      </c>
      <c r="B54" s="104"/>
      <c r="C54" s="19" t="s">
        <v>65</v>
      </c>
      <c r="D54" s="10" t="s">
        <v>66</v>
      </c>
      <c r="E54" s="29">
        <v>40980</v>
      </c>
      <c r="F54" s="11">
        <v>44632</v>
      </c>
    </row>
    <row r="55" spans="1:6" ht="102" customHeight="1">
      <c r="A55" s="17">
        <v>44</v>
      </c>
      <c r="B55" s="104"/>
      <c r="C55" s="19" t="s">
        <v>69</v>
      </c>
      <c r="D55" s="10" t="s">
        <v>68</v>
      </c>
      <c r="E55" s="29">
        <v>40938</v>
      </c>
      <c r="F55" s="11">
        <v>44591</v>
      </c>
    </row>
    <row r="56" spans="1:6" ht="22.5">
      <c r="A56" s="17">
        <v>45</v>
      </c>
      <c r="B56" s="104"/>
      <c r="C56" s="17" t="s">
        <v>74</v>
      </c>
      <c r="D56" s="10" t="s">
        <v>86</v>
      </c>
      <c r="E56" s="11">
        <v>40967</v>
      </c>
      <c r="F56" s="30">
        <v>44592</v>
      </c>
    </row>
    <row r="57" spans="1:6" ht="22.5">
      <c r="A57" s="17">
        <v>46</v>
      </c>
      <c r="B57" s="104"/>
      <c r="C57" s="17" t="s">
        <v>39</v>
      </c>
      <c r="D57" s="20" t="s">
        <v>23</v>
      </c>
      <c r="E57" s="11">
        <v>40575</v>
      </c>
      <c r="F57" s="11">
        <v>44299</v>
      </c>
    </row>
    <row r="58" spans="1:6" ht="22.5">
      <c r="A58" s="17">
        <v>47</v>
      </c>
      <c r="B58" s="104"/>
      <c r="C58" s="17" t="s">
        <v>42</v>
      </c>
      <c r="D58" s="20" t="s">
        <v>24</v>
      </c>
      <c r="E58" s="11">
        <v>40584</v>
      </c>
      <c r="F58" s="11">
        <v>44530</v>
      </c>
    </row>
    <row r="59" spans="1:6" ht="15">
      <c r="A59" s="17">
        <v>48</v>
      </c>
      <c r="B59" s="104"/>
      <c r="C59" s="17" t="s">
        <v>36</v>
      </c>
      <c r="D59" s="20" t="s">
        <v>62</v>
      </c>
      <c r="E59" s="11">
        <v>40522</v>
      </c>
      <c r="F59" s="30">
        <v>44165</v>
      </c>
    </row>
    <row r="60" spans="1:6" ht="22.5">
      <c r="A60" s="17">
        <v>49</v>
      </c>
      <c r="B60" s="104"/>
      <c r="C60" s="17" t="s">
        <v>48</v>
      </c>
      <c r="D60" s="20" t="s">
        <v>17</v>
      </c>
      <c r="E60" s="11">
        <v>40583</v>
      </c>
      <c r="F60" s="31">
        <v>44267</v>
      </c>
    </row>
    <row r="61" spans="1:6" ht="81" customHeight="1">
      <c r="A61" s="17">
        <v>50</v>
      </c>
      <c r="B61" s="104"/>
      <c r="C61" s="17" t="s">
        <v>47</v>
      </c>
      <c r="D61" s="20" t="s">
        <v>20</v>
      </c>
      <c r="E61" s="11">
        <v>40554</v>
      </c>
      <c r="F61" s="11">
        <v>44165</v>
      </c>
    </row>
    <row r="62" spans="1:218" s="2" customFormat="1" ht="22.5">
      <c r="A62" s="17">
        <v>51</v>
      </c>
      <c r="B62" s="104"/>
      <c r="C62" s="17" t="s">
        <v>38</v>
      </c>
      <c r="D62" s="20" t="s">
        <v>25</v>
      </c>
      <c r="E62" s="23">
        <v>40557</v>
      </c>
      <c r="F62" s="23">
        <v>44210</v>
      </c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</row>
    <row r="63" spans="1:218" s="2" customFormat="1" ht="22.5">
      <c r="A63" s="17">
        <v>52</v>
      </c>
      <c r="B63" s="104"/>
      <c r="C63" s="17" t="s">
        <v>46</v>
      </c>
      <c r="D63" s="20" t="s">
        <v>28</v>
      </c>
      <c r="E63" s="11">
        <v>40575</v>
      </c>
      <c r="F63" s="11">
        <v>44227</v>
      </c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</row>
    <row r="64" spans="1:6" ht="22.5">
      <c r="A64" s="19">
        <v>53</v>
      </c>
      <c r="B64" s="104"/>
      <c r="C64" s="17" t="s">
        <v>40</v>
      </c>
      <c r="D64" s="20" t="s">
        <v>26</v>
      </c>
      <c r="E64" s="11">
        <v>40647</v>
      </c>
      <c r="F64" s="11">
        <v>44207</v>
      </c>
    </row>
    <row r="65" spans="1:7" ht="94.5" customHeight="1">
      <c r="A65" s="19">
        <v>54</v>
      </c>
      <c r="B65" s="104"/>
      <c r="C65" s="17" t="s">
        <v>53</v>
      </c>
      <c r="D65" s="22" t="s">
        <v>18</v>
      </c>
      <c r="E65" s="11">
        <v>40877</v>
      </c>
      <c r="F65" s="11">
        <v>44530</v>
      </c>
      <c r="G65" s="68"/>
    </row>
    <row r="66" spans="1:7" ht="113.25" customHeight="1">
      <c r="A66" s="17">
        <v>55</v>
      </c>
      <c r="B66" s="104"/>
      <c r="C66" s="17" t="s">
        <v>56</v>
      </c>
      <c r="D66" s="20" t="s">
        <v>10</v>
      </c>
      <c r="E66" s="23">
        <v>40935</v>
      </c>
      <c r="F66" s="23">
        <v>44588</v>
      </c>
      <c r="G66" s="69" t="s">
        <v>132</v>
      </c>
    </row>
    <row r="67" spans="1:6" ht="22.5">
      <c r="A67" s="19">
        <v>56</v>
      </c>
      <c r="B67" s="104"/>
      <c r="C67" s="19" t="s">
        <v>57</v>
      </c>
      <c r="D67" s="20" t="s">
        <v>22</v>
      </c>
      <c r="E67" s="29">
        <v>40932</v>
      </c>
      <c r="F67" s="32" t="s">
        <v>108</v>
      </c>
    </row>
    <row r="68" spans="1:6" ht="22.5">
      <c r="A68" s="19">
        <v>57</v>
      </c>
      <c r="B68" s="104"/>
      <c r="C68" s="19" t="s">
        <v>92</v>
      </c>
      <c r="D68" s="20" t="s">
        <v>93</v>
      </c>
      <c r="E68" s="29">
        <v>41122</v>
      </c>
      <c r="F68" s="24">
        <v>44774</v>
      </c>
    </row>
    <row r="69" spans="1:6" ht="22.5">
      <c r="A69" s="19">
        <v>58</v>
      </c>
      <c r="B69" s="104"/>
      <c r="C69" s="19" t="s">
        <v>94</v>
      </c>
      <c r="D69" s="20" t="s">
        <v>95</v>
      </c>
      <c r="E69" s="29">
        <v>40787</v>
      </c>
      <c r="F69" s="24">
        <v>44440</v>
      </c>
    </row>
    <row r="70" spans="1:6" ht="67.5" customHeight="1">
      <c r="A70" s="19">
        <v>59</v>
      </c>
      <c r="B70" s="104"/>
      <c r="C70" s="19" t="s">
        <v>110</v>
      </c>
      <c r="D70" s="20" t="s">
        <v>115</v>
      </c>
      <c r="E70" s="29">
        <v>41444</v>
      </c>
      <c r="F70" s="29">
        <v>45096</v>
      </c>
    </row>
    <row r="71" spans="1:6" ht="103.5" customHeight="1">
      <c r="A71" s="17">
        <v>60</v>
      </c>
      <c r="B71" s="104"/>
      <c r="C71" s="19" t="s">
        <v>111</v>
      </c>
      <c r="D71" s="13" t="s">
        <v>112</v>
      </c>
      <c r="E71" s="29">
        <v>41066</v>
      </c>
      <c r="F71" s="29">
        <v>44718</v>
      </c>
    </row>
    <row r="72" spans="1:6" ht="35.25" customHeight="1">
      <c r="A72" s="17">
        <v>61</v>
      </c>
      <c r="B72" s="104"/>
      <c r="C72" s="19" t="s">
        <v>136</v>
      </c>
      <c r="D72" s="13" t="s">
        <v>139</v>
      </c>
      <c r="E72" s="29">
        <v>42177</v>
      </c>
      <c r="F72" s="29">
        <v>45829</v>
      </c>
    </row>
    <row r="73" spans="1:6" ht="33.75">
      <c r="A73" s="17">
        <v>62</v>
      </c>
      <c r="B73" s="104"/>
      <c r="C73" s="19" t="s">
        <v>137</v>
      </c>
      <c r="D73" s="13" t="s">
        <v>138</v>
      </c>
      <c r="E73" s="29">
        <v>42172</v>
      </c>
      <c r="F73" s="29">
        <v>45824</v>
      </c>
    </row>
    <row r="92" spans="4:6" ht="15">
      <c r="D92" s="33"/>
      <c r="E92" s="33"/>
      <c r="F92" s="33"/>
    </row>
    <row r="93" spans="4:6" ht="15">
      <c r="D93" s="33"/>
      <c r="E93" s="33"/>
      <c r="F93" s="33"/>
    </row>
    <row r="94" ht="15">
      <c r="D94" s="33"/>
    </row>
    <row r="95" ht="15">
      <c r="D95" s="33"/>
    </row>
    <row r="96" spans="5:6" ht="15">
      <c r="E96" s="33"/>
      <c r="F96" s="33"/>
    </row>
    <row r="97" spans="5:6" ht="15">
      <c r="E97" s="33"/>
      <c r="F97" s="33"/>
    </row>
    <row r="98" ht="15">
      <c r="E98" s="33"/>
    </row>
    <row r="99" ht="15">
      <c r="E99" s="33"/>
    </row>
    <row r="100" ht="15">
      <c r="E100" s="33"/>
    </row>
  </sheetData>
  <sheetProtection/>
  <mergeCells count="14">
    <mergeCell ref="B50:F50"/>
    <mergeCell ref="A15:F15"/>
    <mergeCell ref="B5:B10"/>
    <mergeCell ref="A44:F44"/>
    <mergeCell ref="A46:F46"/>
    <mergeCell ref="B51:B73"/>
    <mergeCell ref="A1:F2"/>
    <mergeCell ref="B41:B43"/>
    <mergeCell ref="A11:F11"/>
    <mergeCell ref="A40:F40"/>
    <mergeCell ref="A13:F13"/>
    <mergeCell ref="B47:B49"/>
    <mergeCell ref="A4:F4"/>
    <mergeCell ref="B16:B39"/>
  </mergeCells>
  <printOptions/>
  <pageMargins left="1.7322834645669292" right="0.1968503937007874" top="0.5511811023622047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de Caldas</dc:creator>
  <cp:keywords/>
  <dc:description/>
  <cp:lastModifiedBy>Contratación</cp:lastModifiedBy>
  <cp:lastPrinted>2016-02-22T16:09:46Z</cp:lastPrinted>
  <dcterms:created xsi:type="dcterms:W3CDTF">2011-08-17T14:02:22Z</dcterms:created>
  <dcterms:modified xsi:type="dcterms:W3CDTF">2016-02-22T16:09:54Z</dcterms:modified>
  <cp:category/>
  <cp:version/>
  <cp:contentType/>
  <cp:contentStatus/>
</cp:coreProperties>
</file>